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erver-2012\documentos\Economia2\Mis documentos\CCE\IAnual 2017\Anexos Alba REVISAR\"/>
    </mc:Choice>
  </mc:AlternateContent>
  <xr:revisionPtr revIDLastSave="0" documentId="13_ncr:1_{0FFFA779-AAF8-4E8A-A42F-7021358427E7}" xr6:coauthVersionLast="32" xr6:coauthVersionMax="32" xr10:uidLastSave="{00000000-0000-0000-0000-000000000000}"/>
  <bookViews>
    <workbookView xWindow="0" yWindow="0" windowWidth="28770" windowHeight="12195" tabRatio="824" xr2:uid="{00000000-000D-0000-FFFF-FFFF00000000}"/>
  </bookViews>
  <sheets>
    <sheet name="VEHÍCULOS" sheetId="3" r:id="rId1"/>
    <sheet name="Tabla 11.1.1" sheetId="10" r:id="rId2"/>
    <sheet name="Tabla 11.1.2" sheetId="14" r:id="rId3"/>
    <sheet name="Tabla 11.1.3" sheetId="17" r:id="rId4"/>
    <sheet name="Tabla 11.1.4" sheetId="16" r:id="rId5"/>
    <sheet name="Tabla 11.1.5" sheetId="20" r:id="rId6"/>
    <sheet name="Tabla 11.1.6" sheetId="22" r:id="rId7"/>
    <sheet name="Tabla 11.1.7" sheetId="24" r:id="rId8"/>
    <sheet name="Tabla 11.1.8" sheetId="26" r:id="rId9"/>
    <sheet name="Tabla 11.1.9" sheetId="29" r:id="rId10"/>
    <sheet name="Tabla 11.1.10" sheetId="31" r:id="rId11"/>
    <sheet name="Tabla 11.1.11" sheetId="33" r:id="rId12"/>
    <sheet name="Tabla 11.2.1" sheetId="13" r:id="rId13"/>
    <sheet name="Tabla 11.2.2" sheetId="15" r:id="rId14"/>
    <sheet name="Tabla 11.2.3" sheetId="18" r:id="rId15"/>
    <sheet name="Tabla 11.2.4" sheetId="19" r:id="rId16"/>
    <sheet name="Tabla 11.2.5" sheetId="21" r:id="rId17"/>
    <sheet name="Tabla 11.2.6" sheetId="23" r:id="rId18"/>
    <sheet name="Tabla 11.2.7" sheetId="25" r:id="rId19"/>
    <sheet name="Tabla 11.2.8" sheetId="27" r:id="rId20"/>
    <sheet name="Tabla 11.2.9" sheetId="30" r:id="rId21"/>
    <sheet name="Tabla 11.2.10" sheetId="32" r:id="rId22"/>
    <sheet name="Tabla 11.2.11" sheetId="34" r:id="rId23"/>
    <sheet name="Tabla 11.3.1" sheetId="35" r:id="rId24"/>
    <sheet name="Tabla 11.3.2" sheetId="38" r:id="rId25"/>
    <sheet name="Tabla 11.3.3" sheetId="39" r:id="rId26"/>
  </sheets>
  <definedNames>
    <definedName name="_xlnm.Print_Area" localSheetId="2">'Tabla 11.1.2'!$A$1:$Y$89</definedName>
  </definedNames>
  <calcPr calcId="179017"/>
</workbook>
</file>

<file path=xl/calcChain.xml><?xml version="1.0" encoding="utf-8"?>
<calcChain xmlns="http://schemas.openxmlformats.org/spreadsheetml/2006/main">
  <c r="K6" i="20" l="1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" i="20"/>
</calcChain>
</file>

<file path=xl/sharedStrings.xml><?xml version="1.0" encoding="utf-8"?>
<sst xmlns="http://schemas.openxmlformats.org/spreadsheetml/2006/main" count="1562" uniqueCount="125">
  <si>
    <t>PROVINCIAS</t>
  </si>
  <si>
    <t>TOTAL</t>
  </si>
  <si>
    <t>ÁLAVA</t>
  </si>
  <si>
    <t>ALBACETE</t>
  </si>
  <si>
    <t>ALICANTE</t>
  </si>
  <si>
    <t>ALMERÍA</t>
  </si>
  <si>
    <t>ÁVILA</t>
  </si>
  <si>
    <t>BADAJOZ</t>
  </si>
  <si>
    <t>ILLES BALEARS</t>
  </si>
  <si>
    <t>BARCELONA</t>
  </si>
  <si>
    <t>BURGOS</t>
  </si>
  <si>
    <t>CÁCERES</t>
  </si>
  <si>
    <t>CÁDIZ</t>
  </si>
  <si>
    <t>CASTELLÓN</t>
  </si>
  <si>
    <t>CIUDAD REAL</t>
  </si>
  <si>
    <t>CÓRDOBA</t>
  </si>
  <si>
    <t>A CORUÑA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</si>
  <si>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</si>
  <si>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</si>
  <si>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</si>
  <si>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</si>
  <si>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</si>
  <si>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</si>
  <si>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</si>
  <si>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</si>
  <si>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</si>
  <si>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</si>
  <si>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LA RIOJA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</si>
  <si>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</si>
  <si>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</si>
  <si>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</si>
  <si>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</si>
  <si>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</si>
  <si>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</si>
  <si>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</si>
  <si>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</si>
  <si>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LAS PALMAS</t>
  </si>
  <si>
    <t>PONTEVEDRA</t>
  </si>
  <si>
    <t>SALAMANCA</t>
  </si>
  <si>
    <t>S.C.TENERIFE</t>
  </si>
  <si>
    <t>CANTABRIA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</si>
  <si>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</si>
  <si>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</si>
  <si>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</si>
  <si>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</si>
  <si>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</si>
  <si>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</si>
  <si>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</si>
  <si>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</si>
  <si>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</si>
  <si>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</si>
  <si>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</si>
  <si>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CEUTA</t>
  </si>
  <si>
    <t>MELILLA</t>
  </si>
  <si>
    <t>FUENTE: DIRECIÓN GENERAL DE TRÁFICO.</t>
  </si>
  <si>
    <t>ELABORACIÓN: CONFEDERACIÓN CANARIA DE EMPRESARIOS.</t>
  </si>
  <si>
    <t>FUENTE: DIRECCIÓN GENERAL DE TRÁFICO</t>
  </si>
  <si>
    <t>ELABORACIÓN: CONFEDERACIÓN CANARIA DE EMPRESARIOS</t>
  </si>
  <si>
    <t>BAJAS DE VEHÍCULOS ACUMULADAS ENERO-DICIEMBRE</t>
  </si>
  <si>
    <t>11.1</t>
  </si>
  <si>
    <t>11.2</t>
  </si>
  <si>
    <t>11. MATRICULACIÓN DE VEHÍCULOS</t>
  </si>
  <si>
    <t>Índice</t>
  </si>
  <si>
    <t>11.1.1</t>
  </si>
  <si>
    <t>11.1.2</t>
  </si>
  <si>
    <t>11.1.3</t>
  </si>
  <si>
    <t>11.2.1</t>
  </si>
  <si>
    <t>11.2.2</t>
  </si>
  <si>
    <t>11.2.3</t>
  </si>
  <si>
    <t>11.1.4</t>
  </si>
  <si>
    <t>11.2.4</t>
  </si>
  <si>
    <t>Año 2007</t>
  </si>
  <si>
    <t>Año 2008</t>
  </si>
  <si>
    <t>Furgonetas y Camiones</t>
  </si>
  <si>
    <t>Autobuses</t>
  </si>
  <si>
    <t>Turismos</t>
  </si>
  <si>
    <t>Motocicletas</t>
  </si>
  <si>
    <t>Tractores industriales</t>
  </si>
  <si>
    <t>Remolques y semirremolques</t>
  </si>
  <si>
    <t>Otros veh.</t>
  </si>
  <si>
    <t>Total</t>
  </si>
  <si>
    <t>PARQUE DE VEHICULOS ACUMULADAS ENERO-DICIEMBRE</t>
  </si>
  <si>
    <t>Año 2009</t>
  </si>
  <si>
    <t>11.1.5</t>
  </si>
  <si>
    <t>Año 2010</t>
  </si>
  <si>
    <t xml:space="preserve">PARQUE DE VEHÍCULOS ACUMULADAS ENERO-DICIEMBRE </t>
  </si>
  <si>
    <t>11.2.5</t>
  </si>
  <si>
    <t>Año 2011</t>
  </si>
  <si>
    <t>11.1.6</t>
  </si>
  <si>
    <t>Año 2012</t>
  </si>
  <si>
    <t>11.2.6</t>
  </si>
  <si>
    <t>11.1.7</t>
  </si>
  <si>
    <t>11.2.7</t>
  </si>
  <si>
    <t>11.1.8</t>
  </si>
  <si>
    <t>Año 2013</t>
  </si>
  <si>
    <t>11.2.8</t>
  </si>
  <si>
    <t>Año 2014</t>
  </si>
  <si>
    <t>11.1.9</t>
  </si>
  <si>
    <t>Año 2015</t>
  </si>
  <si>
    <t>11.2.9</t>
  </si>
  <si>
    <t>11.1.10</t>
  </si>
  <si>
    <t>Año 2016</t>
  </si>
  <si>
    <t>Otros vehículos</t>
  </si>
  <si>
    <t>11.2.10</t>
  </si>
  <si>
    <t>Año 2017</t>
  </si>
  <si>
    <t>11.1.11</t>
  </si>
  <si>
    <t>11.2.11</t>
  </si>
  <si>
    <t>-</t>
  </si>
  <si>
    <t>11.3</t>
  </si>
  <si>
    <t>MATRICULACIÓN DE VEHÍCULOS</t>
  </si>
  <si>
    <t>11.3.2</t>
  </si>
  <si>
    <t>11.3.1</t>
  </si>
  <si>
    <t>11.3.3</t>
  </si>
  <si>
    <t>FUENTE: DIRECCIÓN GENERAL DE TRÁFICO, FEDERACIÓN REGIONAL CANARIA DE EMPRESARIOS IMPORTADORES Y CONCESIONARIOS DE AUTOMÓVILES (FREDICA)</t>
  </si>
  <si>
    <t>TURISMOS</t>
  </si>
  <si>
    <t>DERIVADOS</t>
  </si>
  <si>
    <t>TODOTERRENOS</t>
  </si>
  <si>
    <t>GUAGUAS</t>
  </si>
  <si>
    <t>MOTOCICLETAS</t>
  </si>
  <si>
    <t>FURGONETAS Y CAMIONES</t>
  </si>
  <si>
    <t>FUENTE: FREDICA</t>
  </si>
  <si>
    <t>REMATRICULADOS</t>
  </si>
  <si>
    <t>MATRICULACIÓN DE VEHÍCULOS EN LAS PALMAS. 2007-2017</t>
  </si>
  <si>
    <t>MATRICULACIÓN DE VEHÍCULOS EN CANARIAS. 2007-2017</t>
  </si>
  <si>
    <t>MATRICULACIÓN DE VEHÍCULOS EN S/C DE TENERIFE. 2007-2017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</si>
</sst>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"/>
  </numFmts>
  <fonts count="41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u/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1"/>
      <color indexed="8"/>
      <name val="Tahoma"/>
      <family val="2"/>
    </font>
    <font>
      <b/>
      <u/>
      <sz val="10"/>
      <color indexed="8"/>
      <name val="Tahoma"/>
      <family val="2"/>
    </font>
    <font>
      <vertAlign val="superscript"/>
      <sz val="12"/>
      <color indexed="8"/>
      <name val="Tahoma"/>
      <family val="2"/>
    </font>
    <font>
      <b/>
      <u/>
      <sz val="10"/>
      <name val="Arial"/>
      <family val="2"/>
    </font>
    <font>
      <b/>
      <u/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82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6" applyNumberFormat="0" applyAlignment="0" applyProtection="0"/>
    <xf numFmtId="0" fontId="21" fillId="22" borderId="7" applyNumberFormat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6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18" fillId="32" borderId="9" applyNumberFormat="0" applyFont="0" applyAlignment="0" applyProtection="0"/>
    <xf numFmtId="0" fontId="27" fillId="21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23" fillId="0" borderId="12" applyNumberFormat="0" applyFill="0" applyAlignment="0" applyProtection="0"/>
    <xf numFmtId="0" fontId="32" fillId="0" borderId="13" applyNumberFormat="0" applyFill="0" applyAlignment="0" applyProtection="0"/>
    <xf numFmtId="43" fontId="33" fillId="0" borderId="0" applyFont="0" applyFill="0" applyBorder="0" applyAlignment="0" applyProtection="0"/>
    <xf numFmtId="0" fontId="5" fillId="0" borderId="0"/>
  </cellStyleXfs>
  <cellXfs count="90">
    <xf numFmtId="0" fontId="0" fillId="0" borderId="0" xfId="0"/>
    <xf numFmtId="0" fontId="5" fillId="2" borderId="0" xfId="0" applyFont="1" applyFill="1" applyBorder="1"/>
    <xf numFmtId="0" fontId="5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7" fillId="2" borderId="4" xfId="0" applyFont="1" applyFill="1" applyBorder="1"/>
    <xf numFmtId="3" fontId="8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/>
    <xf numFmtId="0" fontId="10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30" applyFont="1" applyFill="1" applyAlignment="1" applyProtection="1">
      <alignment horizontal="left"/>
    </xf>
    <xf numFmtId="0" fontId="12" fillId="2" borderId="0" xfId="3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2" borderId="0" xfId="30" applyFont="1" applyFill="1" applyAlignment="1" applyProtection="1">
      <alignment horizontal="left"/>
    </xf>
    <xf numFmtId="0" fontId="0" fillId="33" borderId="0" xfId="0" applyFill="1"/>
    <xf numFmtId="0" fontId="7" fillId="33" borderId="2" xfId="0" applyFont="1" applyFill="1" applyBorder="1" applyAlignment="1">
      <alignment horizontal="center" vertical="center" wrapText="1"/>
    </xf>
    <xf numFmtId="0" fontId="5" fillId="33" borderId="0" xfId="0" applyFont="1" applyFill="1"/>
    <xf numFmtId="0" fontId="7" fillId="33" borderId="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/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/>
    <xf numFmtId="3" fontId="7" fillId="33" borderId="0" xfId="0" applyNumberFormat="1" applyFont="1" applyFill="1" applyBorder="1" applyAlignment="1">
      <alignment horizontal="center" vertical="center"/>
    </xf>
    <xf numFmtId="0" fontId="7" fillId="33" borderId="4" xfId="0" applyFont="1" applyFill="1" applyBorder="1"/>
    <xf numFmtId="3" fontId="7" fillId="33" borderId="4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16" fillId="2" borderId="0" xfId="30" applyFont="1" applyFill="1" applyBorder="1" applyAlignment="1" applyProtection="1">
      <alignment horizontal="left" vertical="center"/>
    </xf>
    <xf numFmtId="0" fontId="12" fillId="33" borderId="0" xfId="30" applyFont="1" applyFill="1" applyAlignment="1" applyProtection="1">
      <alignment horizontal="left"/>
    </xf>
    <xf numFmtId="0" fontId="14" fillId="33" borderId="0" xfId="30" applyFont="1" applyFill="1" applyAlignment="1" applyProtection="1">
      <alignment horizontal="left"/>
    </xf>
    <xf numFmtId="3" fontId="0" fillId="33" borderId="0" xfId="0" applyNumberFormat="1" applyFill="1"/>
    <xf numFmtId="0" fontId="17" fillId="2" borderId="0" xfId="30" applyFont="1" applyFill="1" applyBorder="1" applyAlignment="1" applyProtection="1">
      <alignment horizontal="left" vertical="center"/>
    </xf>
    <xf numFmtId="0" fontId="17" fillId="33" borderId="0" xfId="30" applyFont="1" applyFill="1" applyBorder="1" applyAlignment="1" applyProtection="1"/>
    <xf numFmtId="0" fontId="17" fillId="33" borderId="0" xfId="30" applyFont="1" applyFill="1" applyAlignment="1" applyProtection="1"/>
    <xf numFmtId="0" fontId="7" fillId="33" borderId="1" xfId="0" applyFont="1" applyFill="1" applyBorder="1" applyAlignment="1">
      <alignment horizontal="center" vertical="center"/>
    </xf>
    <xf numFmtId="0" fontId="7" fillId="33" borderId="3" xfId="0" applyFont="1" applyFill="1" applyBorder="1"/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5" fillId="33" borderId="0" xfId="0" applyFont="1" applyFill="1" applyBorder="1"/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9" fillId="34" borderId="0" xfId="0" applyFont="1" applyFill="1" applyBorder="1" applyAlignment="1">
      <alignment horizontal="center" vertical="center"/>
    </xf>
    <xf numFmtId="0" fontId="12" fillId="0" borderId="0" xfId="0" applyFont="1"/>
    <xf numFmtId="0" fontId="4" fillId="33" borderId="0" xfId="0" applyFont="1" applyFill="1" applyBorder="1" applyAlignment="1">
      <alignment horizontal="center" vertical="center"/>
    </xf>
    <xf numFmtId="0" fontId="14" fillId="34" borderId="0" xfId="30" applyFont="1" applyFill="1" applyBorder="1" applyAlignment="1" applyProtection="1">
      <alignment horizontal="center" vertical="center" wrapText="1"/>
    </xf>
    <xf numFmtId="0" fontId="6" fillId="33" borderId="5" xfId="0" applyFont="1" applyFill="1" applyBorder="1" applyAlignment="1">
      <alignment horizontal="center" vertical="center" wrapText="1"/>
    </xf>
    <xf numFmtId="0" fontId="3" fillId="34" borderId="0" xfId="3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4" xfId="0" applyFont="1" applyFill="1" applyBorder="1" applyAlignment="1">
      <alignment horizontal="center" vertical="center" wrapText="1"/>
    </xf>
    <xf numFmtId="0" fontId="11" fillId="2" borderId="0" xfId="30" applyFont="1" applyFill="1" applyAlignment="1" applyProtection="1">
      <alignment horizontal="left"/>
    </xf>
    <xf numFmtId="164" fontId="35" fillId="33" borderId="0" xfId="42" applyNumberFormat="1" applyFont="1" applyFill="1" applyBorder="1" applyAlignment="1" applyProtection="1">
      <alignment horizontal="center" vertical="center"/>
    </xf>
    <xf numFmtId="164" fontId="37" fillId="33" borderId="4" xfId="42" applyNumberFormat="1" applyFont="1" applyFill="1" applyBorder="1" applyAlignment="1" applyProtection="1">
      <alignment horizontal="left" vertical="center"/>
    </xf>
    <xf numFmtId="3" fontId="36" fillId="33" borderId="4" xfId="42" applyNumberFormat="1" applyFont="1" applyFill="1" applyBorder="1" applyAlignment="1" applyProtection="1">
      <alignment horizontal="right" vertical="center"/>
    </xf>
    <xf numFmtId="3" fontId="37" fillId="33" borderId="4" xfId="42" applyNumberFormat="1" applyFont="1" applyFill="1" applyBorder="1" applyAlignment="1" applyProtection="1">
      <alignment horizontal="left" vertical="center"/>
    </xf>
    <xf numFmtId="164" fontId="12" fillId="33" borderId="2" xfId="42" applyNumberFormat="1" applyFont="1" applyFill="1" applyBorder="1" applyAlignment="1" applyProtection="1">
      <alignment vertical="center" wrapText="1"/>
    </xf>
    <xf numFmtId="0" fontId="39" fillId="33" borderId="2" xfId="41" applyNumberFormat="1" applyFont="1" applyFill="1" applyBorder="1" applyAlignment="1" applyProtection="1">
      <alignment horizontal="center" vertical="center" wrapText="1"/>
    </xf>
    <xf numFmtId="0" fontId="39" fillId="33" borderId="14" xfId="41" applyNumberFormat="1" applyFont="1" applyFill="1" applyBorder="1" applyAlignment="1" applyProtection="1">
      <alignment horizontal="center" vertical="center" wrapText="1"/>
    </xf>
    <xf numFmtId="0" fontId="34" fillId="33" borderId="0" xfId="0" applyFont="1" applyFill="1" applyAlignment="1">
      <alignment vertical="center"/>
    </xf>
    <xf numFmtId="164" fontId="36" fillId="33" borderId="4" xfId="42" applyNumberFormat="1" applyFont="1" applyFill="1" applyBorder="1" applyAlignment="1" applyProtection="1">
      <alignment horizontal="left" vertical="center"/>
    </xf>
    <xf numFmtId="0" fontId="34" fillId="33" borderId="0" xfId="0" applyFont="1" applyFill="1" applyBorder="1" applyAlignment="1">
      <alignment vertical="center"/>
    </xf>
    <xf numFmtId="164" fontId="34" fillId="33" borderId="0" xfId="42" applyNumberFormat="1" applyFont="1" applyFill="1" applyBorder="1" applyAlignment="1" applyProtection="1">
      <alignment vertical="center"/>
    </xf>
    <xf numFmtId="0" fontId="34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vertical="center"/>
    </xf>
    <xf numFmtId="3" fontId="40" fillId="33" borderId="0" xfId="0" applyNumberFormat="1" applyFont="1" applyFill="1" applyBorder="1" applyAlignment="1">
      <alignment horizontal="center" vertical="center"/>
    </xf>
    <xf numFmtId="3" fontId="40" fillId="33" borderId="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8" fillId="33" borderId="1" xfId="0" applyFont="1" applyFill="1" applyBorder="1" applyAlignment="1">
      <alignment horizontal="left" vertical="center" wrapText="1"/>
    </xf>
    <xf numFmtId="0" fontId="38" fillId="33" borderId="0" xfId="0" applyFont="1" applyFill="1" applyAlignment="1">
      <alignment horizontal="left" vertical="center" wrapText="1"/>
    </xf>
    <xf numFmtId="0" fontId="17" fillId="33" borderId="0" xfId="30" applyFont="1" applyFill="1" applyAlignment="1" applyProtection="1">
      <alignment horizontal="left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" xfId="41" builtinId="3"/>
    <cellStyle name="Neutral" xfId="32" builtinId="28" customBuiltin="1"/>
    <cellStyle name="Normal" xfId="0" builtinId="0"/>
    <cellStyle name="Normal_Andalucía" xfId="42" xr:uid="{22B56616-C9DE-4960-9415-3AD1DD608DA5}"/>
    <cellStyle name="Notas 2" xfId="33" xr:uid="{00000000-0005-0000-0000-000021000000}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9" defaultPivotStyle="PivotStyleLight16"/>
  <colors>
    <mruColors>
      <color rgb="FFFF8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59"/>
  <sheetViews>
    <sheetView tabSelected="1" zoomScaleNormal="100" workbookViewId="0">
      <selection activeCell="K22" sqref="K22"/>
    </sheetView>
  </sheetViews>
  <sheetFormatPr baseColWidth="10" defaultRowHeight="15" x14ac:dyDescent="0.2"/>
  <cols>
    <col min="1" max="16384" width="11.42578125" style="18"/>
  </cols>
  <sheetData>
    <row r="2" spans="2:19" x14ac:dyDescent="0.2">
      <c r="B2" s="58" t="s">
        <v>61</v>
      </c>
      <c r="C2" s="58"/>
      <c r="D2" s="58"/>
      <c r="E2" s="58"/>
      <c r="F2" s="58"/>
      <c r="G2" s="58"/>
      <c r="H2" s="58"/>
      <c r="I2" s="58"/>
      <c r="J2" s="58"/>
      <c r="K2" s="58"/>
    </row>
    <row r="3" spans="2:19" x14ac:dyDescent="0.2"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2:19" ht="9.75" customHeight="1" x14ac:dyDescent="0.2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9" ht="22.5" customHeight="1" x14ac:dyDescent="0.2">
      <c r="B5" s="20"/>
      <c r="C5" s="21"/>
      <c r="D5" s="22"/>
    </row>
    <row r="6" spans="2:19" x14ac:dyDescent="0.2">
      <c r="B6" s="21"/>
      <c r="C6" s="21" t="s">
        <v>59</v>
      </c>
      <c r="D6" s="59" t="s">
        <v>85</v>
      </c>
      <c r="E6" s="59"/>
      <c r="F6" s="59"/>
      <c r="G6" s="59"/>
      <c r="H6" s="59"/>
      <c r="I6" s="59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2:19" x14ac:dyDescent="0.2">
      <c r="B7" s="21"/>
      <c r="C7" s="21"/>
      <c r="D7" s="25"/>
      <c r="E7" s="25" t="s">
        <v>63</v>
      </c>
      <c r="F7" s="46" t="s">
        <v>71</v>
      </c>
      <c r="G7" s="25"/>
      <c r="H7" s="25"/>
      <c r="I7" s="25"/>
      <c r="J7" s="26"/>
      <c r="K7" s="23"/>
      <c r="L7" s="23"/>
      <c r="M7" s="23"/>
      <c r="N7" s="23"/>
      <c r="O7" s="23"/>
      <c r="P7" s="23"/>
      <c r="Q7" s="23"/>
      <c r="R7" s="23"/>
      <c r="S7" s="23"/>
    </row>
    <row r="8" spans="2:19" x14ac:dyDescent="0.2">
      <c r="B8" s="21"/>
      <c r="C8" s="21"/>
      <c r="D8" s="25"/>
      <c r="E8" s="25" t="s">
        <v>64</v>
      </c>
      <c r="F8" s="46" t="s">
        <v>72</v>
      </c>
      <c r="G8" s="25"/>
      <c r="H8" s="25"/>
      <c r="I8" s="25"/>
      <c r="J8" s="26"/>
      <c r="K8" s="23"/>
      <c r="L8" s="23"/>
      <c r="M8" s="23"/>
      <c r="N8" s="23"/>
      <c r="O8" s="23"/>
      <c r="P8" s="23"/>
      <c r="Q8" s="23"/>
      <c r="R8" s="23"/>
      <c r="S8" s="23"/>
    </row>
    <row r="9" spans="2:19" x14ac:dyDescent="0.2">
      <c r="B9" s="21"/>
      <c r="C9" s="21"/>
      <c r="D9" s="25"/>
      <c r="E9" s="25" t="s">
        <v>65</v>
      </c>
      <c r="F9" s="46" t="s">
        <v>82</v>
      </c>
      <c r="G9" s="25"/>
      <c r="H9" s="25"/>
      <c r="I9" s="25"/>
      <c r="J9" s="26"/>
      <c r="K9" s="23"/>
      <c r="L9" s="23"/>
      <c r="M9" s="23"/>
      <c r="N9" s="23"/>
      <c r="O9" s="23"/>
      <c r="P9" s="23"/>
      <c r="Q9" s="23"/>
      <c r="R9" s="23"/>
      <c r="S9" s="23"/>
    </row>
    <row r="10" spans="2:19" x14ac:dyDescent="0.2">
      <c r="B10" s="21"/>
      <c r="C10" s="21"/>
      <c r="D10" s="25"/>
      <c r="E10" s="25" t="s">
        <v>69</v>
      </c>
      <c r="F10" s="46" t="s">
        <v>84</v>
      </c>
      <c r="G10" s="25"/>
      <c r="H10" s="25"/>
      <c r="I10" s="25"/>
      <c r="J10" s="26"/>
      <c r="K10" s="23"/>
      <c r="L10" s="23"/>
      <c r="M10" s="23"/>
      <c r="N10" s="23"/>
      <c r="O10" s="23"/>
      <c r="P10" s="23"/>
      <c r="Q10" s="23"/>
      <c r="R10" s="23"/>
      <c r="S10" s="23"/>
    </row>
    <row r="11" spans="2:19" x14ac:dyDescent="0.2">
      <c r="B11" s="21"/>
      <c r="C11" s="21"/>
      <c r="D11" s="25"/>
      <c r="E11" s="27" t="s">
        <v>83</v>
      </c>
      <c r="F11" s="46" t="s">
        <v>87</v>
      </c>
      <c r="G11" s="25"/>
      <c r="H11" s="25"/>
      <c r="I11" s="25"/>
      <c r="J11" s="26"/>
      <c r="K11" s="23"/>
      <c r="L11" s="23"/>
      <c r="M11" s="23"/>
      <c r="N11" s="23"/>
      <c r="O11" s="23"/>
      <c r="P11" s="23"/>
      <c r="Q11" s="23"/>
      <c r="R11" s="23"/>
      <c r="S11" s="23"/>
    </row>
    <row r="12" spans="2:19" x14ac:dyDescent="0.2">
      <c r="B12" s="21"/>
      <c r="C12" s="21"/>
      <c r="D12" s="25"/>
      <c r="E12" s="27" t="s">
        <v>88</v>
      </c>
      <c r="F12" s="47" t="s">
        <v>89</v>
      </c>
      <c r="G12" s="25"/>
      <c r="H12" s="25"/>
      <c r="I12" s="25"/>
      <c r="J12" s="26"/>
      <c r="K12" s="23"/>
      <c r="L12" s="23"/>
      <c r="M12" s="23"/>
      <c r="N12" s="23"/>
      <c r="O12" s="23"/>
      <c r="P12" s="23"/>
      <c r="Q12" s="23"/>
      <c r="R12" s="23"/>
      <c r="S12" s="23"/>
    </row>
    <row r="13" spans="2:19" x14ac:dyDescent="0.2">
      <c r="B13" s="21"/>
      <c r="C13" s="21"/>
      <c r="D13" s="25"/>
      <c r="E13" s="27" t="s">
        <v>91</v>
      </c>
      <c r="F13" s="47" t="s">
        <v>94</v>
      </c>
      <c r="G13" s="25"/>
      <c r="H13" s="25"/>
      <c r="I13" s="25"/>
      <c r="J13" s="26"/>
      <c r="K13" s="23"/>
      <c r="L13" s="23"/>
      <c r="M13" s="23"/>
      <c r="N13" s="23"/>
      <c r="O13" s="23"/>
      <c r="P13" s="23"/>
      <c r="Q13" s="23"/>
      <c r="R13" s="23"/>
      <c r="S13" s="23"/>
    </row>
    <row r="14" spans="2:19" x14ac:dyDescent="0.2">
      <c r="B14" s="21"/>
      <c r="C14" s="21"/>
      <c r="D14" s="25"/>
      <c r="E14" s="27" t="s">
        <v>93</v>
      </c>
      <c r="F14" s="47" t="s">
        <v>96</v>
      </c>
      <c r="G14" s="25"/>
      <c r="H14" s="25"/>
      <c r="I14" s="25"/>
      <c r="J14" s="26"/>
      <c r="K14" s="23"/>
      <c r="L14" s="23"/>
      <c r="M14" s="23"/>
      <c r="N14" s="23"/>
      <c r="O14" s="23"/>
      <c r="P14" s="23"/>
      <c r="Q14" s="23"/>
      <c r="R14" s="23"/>
      <c r="S14" s="23"/>
    </row>
    <row r="15" spans="2:19" x14ac:dyDescent="0.2">
      <c r="B15" s="21"/>
      <c r="C15" s="21"/>
      <c r="D15" s="25"/>
      <c r="E15" s="27" t="s">
        <v>97</v>
      </c>
      <c r="F15" s="47" t="s">
        <v>98</v>
      </c>
      <c r="G15" s="25"/>
      <c r="H15" s="25"/>
      <c r="I15" s="25"/>
      <c r="J15" s="26"/>
      <c r="K15" s="23"/>
      <c r="L15" s="23"/>
      <c r="M15" s="23"/>
      <c r="N15" s="23"/>
      <c r="O15" s="23"/>
      <c r="P15" s="23"/>
      <c r="Q15" s="23"/>
      <c r="R15" s="23"/>
      <c r="S15" s="23"/>
    </row>
    <row r="16" spans="2:19" x14ac:dyDescent="0.2">
      <c r="B16" s="21"/>
      <c r="C16" s="21"/>
      <c r="D16" s="25"/>
      <c r="E16" s="27" t="s">
        <v>100</v>
      </c>
      <c r="F16" s="47" t="s">
        <v>101</v>
      </c>
      <c r="G16" s="25"/>
      <c r="H16" s="25"/>
      <c r="I16" s="25"/>
      <c r="J16" s="26"/>
      <c r="K16" s="23"/>
      <c r="L16" s="23"/>
      <c r="M16" s="23"/>
      <c r="N16" s="23"/>
      <c r="O16" s="23"/>
      <c r="P16" s="23"/>
      <c r="Q16" s="23"/>
      <c r="R16" s="23"/>
      <c r="S16" s="23"/>
    </row>
    <row r="17" spans="2:19" x14ac:dyDescent="0.2">
      <c r="B17" s="21"/>
      <c r="C17" s="21"/>
      <c r="D17" s="25"/>
      <c r="E17" s="27" t="s">
        <v>105</v>
      </c>
      <c r="F17" s="47" t="s">
        <v>104</v>
      </c>
      <c r="G17" s="25"/>
      <c r="H17" s="25"/>
      <c r="I17" s="25"/>
      <c r="J17" s="26"/>
      <c r="K17" s="23"/>
      <c r="L17" s="23"/>
      <c r="M17" s="23"/>
      <c r="N17" s="23"/>
      <c r="O17" s="23"/>
      <c r="P17" s="23"/>
      <c r="Q17" s="23"/>
      <c r="R17" s="23"/>
      <c r="S17" s="23"/>
    </row>
    <row r="18" spans="2:19" x14ac:dyDescent="0.2">
      <c r="B18" s="21"/>
      <c r="C18" s="21"/>
      <c r="D18" s="25"/>
      <c r="E18" s="27"/>
      <c r="F18" s="47"/>
      <c r="G18" s="25"/>
      <c r="H18" s="25"/>
      <c r="I18" s="25"/>
      <c r="J18" s="26"/>
      <c r="K18" s="23"/>
      <c r="L18" s="23"/>
      <c r="M18" s="23"/>
      <c r="N18" s="23"/>
      <c r="O18" s="23"/>
      <c r="P18" s="23"/>
      <c r="Q18" s="23"/>
      <c r="R18" s="23"/>
      <c r="S18" s="23"/>
    </row>
    <row r="19" spans="2:19" x14ac:dyDescent="0.2">
      <c r="B19" s="21"/>
      <c r="C19" s="21" t="s">
        <v>60</v>
      </c>
      <c r="D19" s="59" t="s">
        <v>58</v>
      </c>
      <c r="E19" s="59"/>
      <c r="F19" s="59"/>
      <c r="G19" s="59"/>
      <c r="H19" s="59"/>
      <c r="I19" s="59"/>
      <c r="J19" s="59"/>
    </row>
    <row r="20" spans="2:19" x14ac:dyDescent="0.2">
      <c r="B20" s="21"/>
      <c r="C20" s="21"/>
      <c r="D20" s="27"/>
      <c r="E20" s="27" t="s">
        <v>66</v>
      </c>
      <c r="F20" s="46" t="s">
        <v>71</v>
      </c>
      <c r="G20" s="25"/>
      <c r="H20" s="27"/>
      <c r="I20" s="27"/>
      <c r="J20" s="27"/>
    </row>
    <row r="21" spans="2:19" x14ac:dyDescent="0.2">
      <c r="B21" s="21"/>
      <c r="C21" s="21"/>
      <c r="D21" s="27"/>
      <c r="E21" s="27" t="s">
        <v>67</v>
      </c>
      <c r="F21" s="46" t="s">
        <v>72</v>
      </c>
      <c r="G21" s="25"/>
      <c r="H21" s="27"/>
      <c r="I21" s="27"/>
      <c r="J21" s="27"/>
    </row>
    <row r="22" spans="2:19" x14ac:dyDescent="0.2">
      <c r="B22" s="21"/>
      <c r="C22" s="21"/>
      <c r="D22" s="27"/>
      <c r="E22" s="27" t="s">
        <v>68</v>
      </c>
      <c r="F22" s="46" t="s">
        <v>82</v>
      </c>
      <c r="G22" s="25"/>
      <c r="H22" s="27"/>
      <c r="I22" s="43"/>
      <c r="J22" s="27"/>
    </row>
    <row r="23" spans="2:19" x14ac:dyDescent="0.2">
      <c r="B23" s="21"/>
      <c r="C23" s="21"/>
      <c r="D23" s="24"/>
      <c r="E23" s="27" t="s">
        <v>70</v>
      </c>
      <c r="F23" s="46" t="s">
        <v>84</v>
      </c>
      <c r="G23" s="24"/>
      <c r="H23" s="24"/>
      <c r="I23" s="24"/>
      <c r="J23" s="24"/>
    </row>
    <row r="24" spans="2:19" x14ac:dyDescent="0.2">
      <c r="B24" s="21"/>
      <c r="C24" s="21"/>
      <c r="D24" s="24"/>
      <c r="E24" s="27" t="s">
        <v>86</v>
      </c>
      <c r="F24" s="46" t="s">
        <v>87</v>
      </c>
      <c r="G24" s="24"/>
      <c r="H24" s="24"/>
      <c r="I24" s="24"/>
      <c r="J24" s="24"/>
    </row>
    <row r="25" spans="2:19" x14ac:dyDescent="0.2">
      <c r="B25" s="21"/>
      <c r="C25" s="21"/>
      <c r="D25" s="24"/>
      <c r="E25" s="27" t="s">
        <v>90</v>
      </c>
      <c r="F25" s="48" t="s">
        <v>89</v>
      </c>
      <c r="G25" s="44"/>
      <c r="H25" s="24"/>
      <c r="I25" s="24"/>
      <c r="J25" s="24"/>
    </row>
    <row r="26" spans="2:19" x14ac:dyDescent="0.2">
      <c r="B26" s="21"/>
      <c r="C26" s="21"/>
      <c r="D26" s="24"/>
      <c r="E26" s="27" t="s">
        <v>92</v>
      </c>
      <c r="F26" s="48" t="s">
        <v>94</v>
      </c>
      <c r="G26" s="44"/>
      <c r="H26" s="24"/>
      <c r="I26" s="24"/>
      <c r="J26" s="24"/>
    </row>
    <row r="27" spans="2:19" x14ac:dyDescent="0.2">
      <c r="B27" s="21"/>
      <c r="C27" s="21"/>
      <c r="D27" s="24"/>
      <c r="E27" s="27" t="s">
        <v>95</v>
      </c>
      <c r="F27" s="48" t="s">
        <v>96</v>
      </c>
      <c r="G27" s="24"/>
      <c r="H27" s="24"/>
      <c r="I27" s="24"/>
      <c r="J27" s="24"/>
    </row>
    <row r="28" spans="2:19" x14ac:dyDescent="0.2">
      <c r="B28" s="21"/>
      <c r="C28" s="21"/>
      <c r="D28" s="24"/>
      <c r="E28" s="27" t="s">
        <v>99</v>
      </c>
      <c r="F28" s="48" t="s">
        <v>98</v>
      </c>
      <c r="G28" s="24"/>
      <c r="H28" s="24"/>
      <c r="I28" s="24"/>
      <c r="J28" s="24"/>
    </row>
    <row r="29" spans="2:19" x14ac:dyDescent="0.2">
      <c r="B29" s="21"/>
      <c r="C29" s="21"/>
      <c r="D29" s="24"/>
      <c r="E29" s="27" t="s">
        <v>103</v>
      </c>
      <c r="F29" s="48" t="s">
        <v>101</v>
      </c>
      <c r="G29" s="24"/>
      <c r="H29" s="24"/>
      <c r="I29" s="24"/>
      <c r="J29" s="24"/>
    </row>
    <row r="30" spans="2:19" x14ac:dyDescent="0.2">
      <c r="B30" s="21"/>
      <c r="C30" s="21"/>
      <c r="D30" s="24"/>
      <c r="E30" s="27" t="s">
        <v>106</v>
      </c>
      <c r="F30" s="48" t="s">
        <v>104</v>
      </c>
      <c r="G30" s="24"/>
      <c r="H30" s="24"/>
      <c r="I30" s="24"/>
      <c r="J30" s="24"/>
    </row>
    <row r="31" spans="2:19" x14ac:dyDescent="0.2">
      <c r="B31" s="21"/>
      <c r="D31" s="24"/>
      <c r="E31" s="27"/>
      <c r="F31" s="42"/>
      <c r="G31" s="24"/>
      <c r="H31" s="24"/>
      <c r="I31" s="24"/>
      <c r="J31" s="24"/>
    </row>
    <row r="32" spans="2:19" x14ac:dyDescent="0.2">
      <c r="B32" s="21"/>
      <c r="C32" s="21" t="s">
        <v>108</v>
      </c>
      <c r="D32" s="70" t="s">
        <v>109</v>
      </c>
      <c r="E32" s="70"/>
      <c r="F32" s="70"/>
      <c r="G32" s="70"/>
      <c r="H32" s="70"/>
      <c r="I32" s="24"/>
      <c r="J32" s="24"/>
    </row>
    <row r="33" spans="2:12" x14ac:dyDescent="0.2">
      <c r="B33" s="21"/>
      <c r="C33" s="21"/>
      <c r="D33" s="24"/>
      <c r="E33" s="27" t="s">
        <v>111</v>
      </c>
      <c r="F33" s="89" t="s">
        <v>123</v>
      </c>
      <c r="G33" s="89"/>
      <c r="H33" s="89"/>
      <c r="I33" s="89"/>
      <c r="J33" s="89"/>
    </row>
    <row r="34" spans="2:12" x14ac:dyDescent="0.2">
      <c r="B34" s="21"/>
      <c r="C34" s="21"/>
      <c r="D34" s="24"/>
      <c r="E34" s="27" t="s">
        <v>110</v>
      </c>
      <c r="F34" s="89" t="s">
        <v>122</v>
      </c>
      <c r="G34" s="89"/>
      <c r="H34" s="89"/>
      <c r="I34" s="89"/>
      <c r="J34" s="89"/>
    </row>
    <row r="35" spans="2:12" x14ac:dyDescent="0.2">
      <c r="B35" s="21"/>
      <c r="C35" s="21"/>
      <c r="D35" s="24"/>
      <c r="E35" s="27" t="s">
        <v>112</v>
      </c>
      <c r="F35" s="89" t="s">
        <v>124</v>
      </c>
      <c r="G35" s="89"/>
      <c r="H35" s="89"/>
      <c r="I35" s="89"/>
      <c r="J35" s="89"/>
      <c r="K35" s="89"/>
    </row>
    <row r="36" spans="2:12" x14ac:dyDescent="0.2">
      <c r="B36" s="21"/>
      <c r="C36" s="21"/>
      <c r="D36" s="24"/>
      <c r="E36" s="27"/>
      <c r="F36" s="48"/>
      <c r="G36" s="24"/>
      <c r="H36" s="24"/>
      <c r="I36" s="24"/>
      <c r="J36" s="24"/>
    </row>
    <row r="37" spans="2:12" x14ac:dyDescent="0.2">
      <c r="B37" s="21"/>
      <c r="C37" s="21"/>
      <c r="D37" s="24"/>
      <c r="E37" s="27"/>
      <c r="F37" s="42"/>
      <c r="G37" s="24"/>
      <c r="H37" s="24"/>
      <c r="I37" s="24"/>
      <c r="J37" s="24"/>
    </row>
    <row r="38" spans="2:12" ht="17.25" customHeight="1" x14ac:dyDescent="0.2">
      <c r="B38" s="57" t="s">
        <v>113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2:12" ht="17.25" x14ac:dyDescent="0.2">
      <c r="B39" s="57" t="s">
        <v>57</v>
      </c>
      <c r="C39" s="57"/>
      <c r="D39" s="57"/>
      <c r="E39" s="57"/>
      <c r="F39" s="57"/>
      <c r="G39" s="57"/>
    </row>
    <row r="40" spans="2:12" ht="17.25" x14ac:dyDescent="0.2">
      <c r="B40" s="57"/>
      <c r="C40" s="57"/>
      <c r="D40" s="57"/>
      <c r="E40" s="57"/>
      <c r="F40" s="57"/>
      <c r="G40" s="57"/>
    </row>
    <row r="42" spans="2:12" ht="22.5" customHeight="1" x14ac:dyDescent="0.2"/>
    <row r="46" spans="2:12" ht="17.25" customHeight="1" x14ac:dyDescent="0.2"/>
    <row r="49" ht="22.5" customHeight="1" x14ac:dyDescent="0.2"/>
    <row r="51" ht="22.5" customHeight="1" x14ac:dyDescent="0.2"/>
    <row r="54" ht="22.5" customHeight="1" x14ac:dyDescent="0.2"/>
    <row r="58" ht="12" customHeight="1" x14ac:dyDescent="0.2"/>
    <row r="59" ht="12" customHeight="1" x14ac:dyDescent="0.2"/>
  </sheetData>
  <sheetProtection formatCells="0" formatColumns="0" formatRows="0"/>
  <mergeCells count="10">
    <mergeCell ref="B40:G40"/>
    <mergeCell ref="B39:G39"/>
    <mergeCell ref="B2:K3"/>
    <mergeCell ref="D6:I6"/>
    <mergeCell ref="D19:J19"/>
    <mergeCell ref="D32:H32"/>
    <mergeCell ref="B38:L38"/>
    <mergeCell ref="F33:J33"/>
    <mergeCell ref="F34:J34"/>
    <mergeCell ref="F35:K35"/>
  </mergeCells>
  <phoneticPr fontId="1" type="noConversion"/>
  <hyperlinks>
    <hyperlink ref="F7" location="'Tabla 11.1.1'!A1" display="Año 2007" xr:uid="{00000000-0004-0000-0000-000000000000}"/>
    <hyperlink ref="F8" location="'Tabla 11.1.2'!A1" display="Año 2008" xr:uid="{00000000-0004-0000-0000-000001000000}"/>
    <hyperlink ref="F20" location="'Tabla 11.2.1'!A1" display="Año 2007" xr:uid="{00000000-0004-0000-0000-000002000000}"/>
    <hyperlink ref="F21" location="'Tabla 11.2.2'!A1" display="Año 2008" xr:uid="{00000000-0004-0000-0000-000003000000}"/>
    <hyperlink ref="F22" location="'Tabla 11.2.3'!A1" display="Año 2009" xr:uid="{00000000-0004-0000-0000-000004000000}"/>
    <hyperlink ref="F9" location="'Tabla 11.1.3'!A1" display="Año 2009" xr:uid="{00000000-0004-0000-0000-000005000000}"/>
    <hyperlink ref="F10" location="'Tabla 11.1.4'!A1" display="Año 2010" xr:uid="{00000000-0004-0000-0000-000006000000}"/>
    <hyperlink ref="F23" location="'Tabla 11.2.4'!A1" display="Año 2010" xr:uid="{00000000-0004-0000-0000-000007000000}"/>
    <hyperlink ref="F11" location="'Tabla 11.1.5'!A1" display="Año 2011" xr:uid="{00000000-0004-0000-0000-000008000000}"/>
    <hyperlink ref="F24" location="'Tabla 11.2.5'!A1" display="Año 2011" xr:uid="{00000000-0004-0000-0000-000009000000}"/>
    <hyperlink ref="F12" location="'Tabla 11.1.6'!A1" display="Año 2012" xr:uid="{00000000-0004-0000-0000-00000A000000}"/>
    <hyperlink ref="F25" location="'Tabla 11.2.6'!A1" display="Año 2012" xr:uid="{00000000-0004-0000-0000-00000B000000}"/>
    <hyperlink ref="F13" location="'Tabla 11.1.7'!A1" display="Año 2013*" xr:uid="{00000000-0004-0000-0000-00000C000000}"/>
    <hyperlink ref="F26" location="'Tabla 11.2.7'!A1" display="Año 2013*" xr:uid="{00000000-0004-0000-0000-00000D000000}"/>
    <hyperlink ref="F27" location="'Tabla 11.2.8'!A1" display="Año 2014*" xr:uid="{00000000-0004-0000-0000-00000E000000}"/>
    <hyperlink ref="F14" location="'Tabla 11.1.8'!A1" display="Año 2014*" xr:uid="{00000000-0004-0000-0000-00000F000000}"/>
    <hyperlink ref="F15" location="'Tabla 11.1.9'!A1" display="Año 2015" xr:uid="{00000000-0004-0000-0000-000010000000}"/>
    <hyperlink ref="F28" location="'Tabla 11.2.9'!A1" display="Año 2015" xr:uid="{00000000-0004-0000-0000-000011000000}"/>
    <hyperlink ref="F16" location="'Tabla 11.1.10'!A1" display="Año 2016" xr:uid="{00000000-0004-0000-0000-000012000000}"/>
    <hyperlink ref="F29" location="'Tabla 11.2.10'!A1" display="Año 2016" xr:uid="{00000000-0004-0000-0000-000013000000}"/>
    <hyperlink ref="F17" location="'Tabla 11.1.11'!A1" display="Año 2017" xr:uid="{00000000-0004-0000-0000-000014000000}"/>
    <hyperlink ref="F30" location="'Tabla 11.2.10'!A1" display="Año 2016" xr:uid="{00000000-0004-0000-0000-000015000000}"/>
    <hyperlink ref="F33" location="'Tabla 11.3.1'!A1" display="MATRICULACIÓN DE VEHÍCULOS EN CANARIAS. 2007-2017" xr:uid="{EC689C0E-517B-4FDE-B8C6-14D1BA8EF334}"/>
    <hyperlink ref="F34" location="'Tabla 11.3.2'!A1" display="MATRICULACIÓN DE VEHÍCULOS EN LAS PALMAS. 2007-2017" xr:uid="{CC7BE175-4691-4012-A378-B986E8229C79}"/>
    <hyperlink ref="F35" location="'Tabla 11.3.3'!A1" display="MATRICULACIÓN DE VEHÍCULOS EN S/C DE TENERIFE. 2007-2017" xr:uid="{65E2B8CC-2A3D-42CE-B67E-51BCAA81D60F}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59"/>
  <sheetViews>
    <sheetView zoomScaleNormal="100" workbookViewId="0">
      <selection activeCell="M58" sqref="M58:M59"/>
    </sheetView>
  </sheetViews>
  <sheetFormatPr baseColWidth="10" defaultRowHeight="12.75" x14ac:dyDescent="0.2"/>
  <cols>
    <col min="1" max="8" width="11.42578125" style="28"/>
    <col min="9" max="9" width="15.5703125" style="28" customWidth="1"/>
    <col min="10" max="16384" width="11.42578125" style="28"/>
  </cols>
  <sheetData>
    <row r="1" spans="2:13" ht="15" x14ac:dyDescent="0.2">
      <c r="B1" s="60" t="s">
        <v>81</v>
      </c>
      <c r="C1" s="60"/>
      <c r="D1" s="60"/>
      <c r="E1" s="60"/>
      <c r="F1" s="60"/>
      <c r="G1" s="60"/>
      <c r="H1" s="60"/>
      <c r="I1" s="60"/>
      <c r="J1" s="60"/>
      <c r="K1" s="60"/>
      <c r="M1" s="61" t="s">
        <v>62</v>
      </c>
    </row>
    <row r="2" spans="2:13" ht="13.5" thickBot="1" x14ac:dyDescent="0.25">
      <c r="B2" s="62">
        <v>2015</v>
      </c>
      <c r="C2" s="62"/>
      <c r="D2" s="62"/>
      <c r="E2" s="62"/>
      <c r="F2" s="62"/>
      <c r="G2" s="62"/>
      <c r="H2" s="62"/>
      <c r="I2" s="62"/>
      <c r="J2" s="62"/>
      <c r="K2" s="62"/>
      <c r="M2" s="61"/>
    </row>
    <row r="3" spans="2:13" ht="23.25" thickTop="1" x14ac:dyDescent="0.2">
      <c r="B3" s="31" t="s">
        <v>0</v>
      </c>
      <c r="C3" s="32"/>
      <c r="D3" s="29" t="s">
        <v>73</v>
      </c>
      <c r="E3" s="29" t="s">
        <v>74</v>
      </c>
      <c r="F3" s="29" t="s">
        <v>75</v>
      </c>
      <c r="G3" s="29" t="s">
        <v>76</v>
      </c>
      <c r="H3" s="29" t="s">
        <v>77</v>
      </c>
      <c r="I3" s="29" t="s">
        <v>78</v>
      </c>
      <c r="J3" s="29" t="s">
        <v>79</v>
      </c>
      <c r="K3" s="29" t="s">
        <v>80</v>
      </c>
    </row>
    <row r="4" spans="2:13" x14ac:dyDescent="0.2">
      <c r="B4" s="33"/>
      <c r="C4" s="33"/>
      <c r="D4" s="34"/>
      <c r="E4" s="34"/>
      <c r="F4" s="34"/>
      <c r="G4" s="34"/>
      <c r="H4" s="34"/>
      <c r="I4" s="34"/>
      <c r="J4" s="34"/>
      <c r="K4" s="36"/>
    </row>
    <row r="5" spans="2:13" x14ac:dyDescent="0.2">
      <c r="B5" s="35" t="s">
        <v>2</v>
      </c>
      <c r="C5" s="35"/>
      <c r="D5" s="36">
        <v>29867</v>
      </c>
      <c r="E5" s="41">
        <v>503</v>
      </c>
      <c r="F5" s="36">
        <v>150062</v>
      </c>
      <c r="G5" s="36">
        <v>14702</v>
      </c>
      <c r="H5" s="36">
        <v>1156</v>
      </c>
      <c r="I5" s="36">
        <v>2990</v>
      </c>
      <c r="J5" s="36">
        <v>4601</v>
      </c>
      <c r="K5" s="36">
        <v>203881</v>
      </c>
      <c r="L5" s="45"/>
    </row>
    <row r="6" spans="2:13" x14ac:dyDescent="0.2">
      <c r="B6" s="35" t="s">
        <v>3</v>
      </c>
      <c r="C6" s="35"/>
      <c r="D6" s="36">
        <v>50303</v>
      </c>
      <c r="E6" s="41">
        <v>382</v>
      </c>
      <c r="F6" s="36">
        <v>179614</v>
      </c>
      <c r="G6" s="36">
        <v>23406</v>
      </c>
      <c r="H6" s="36">
        <v>3145</v>
      </c>
      <c r="I6" s="36">
        <v>5491</v>
      </c>
      <c r="J6" s="36">
        <v>4076</v>
      </c>
      <c r="K6" s="36">
        <v>266417</v>
      </c>
    </row>
    <row r="7" spans="2:13" x14ac:dyDescent="0.2">
      <c r="B7" s="35" t="s">
        <v>4</v>
      </c>
      <c r="C7" s="35"/>
      <c r="D7" s="36">
        <v>177766</v>
      </c>
      <c r="E7" s="36">
        <v>1562</v>
      </c>
      <c r="F7" s="36">
        <v>915841</v>
      </c>
      <c r="G7" s="36">
        <v>134936</v>
      </c>
      <c r="H7" s="36">
        <v>5099</v>
      </c>
      <c r="I7" s="36">
        <v>12782</v>
      </c>
      <c r="J7" s="36">
        <v>11154</v>
      </c>
      <c r="K7" s="36">
        <v>1259140</v>
      </c>
    </row>
    <row r="8" spans="2:13" x14ac:dyDescent="0.2">
      <c r="B8" s="35" t="s">
        <v>5</v>
      </c>
      <c r="C8" s="35"/>
      <c r="D8" s="36">
        <v>94069</v>
      </c>
      <c r="E8" s="41">
        <v>738</v>
      </c>
      <c r="F8" s="36">
        <v>326119</v>
      </c>
      <c r="G8" s="36">
        <v>40466</v>
      </c>
      <c r="H8" s="36">
        <v>7065</v>
      </c>
      <c r="I8" s="36">
        <v>11153</v>
      </c>
      <c r="J8" s="36">
        <v>7751</v>
      </c>
      <c r="K8" s="36">
        <v>487361</v>
      </c>
    </row>
    <row r="9" spans="2:13" x14ac:dyDescent="0.2">
      <c r="B9" s="33" t="s">
        <v>6</v>
      </c>
      <c r="C9" s="33"/>
      <c r="D9" s="36">
        <v>25456</v>
      </c>
      <c r="E9" s="41">
        <v>116</v>
      </c>
      <c r="F9" s="36">
        <v>84406</v>
      </c>
      <c r="G9" s="36">
        <v>8145</v>
      </c>
      <c r="H9" s="41">
        <v>917</v>
      </c>
      <c r="I9" s="36">
        <v>1899</v>
      </c>
      <c r="J9" s="36">
        <v>3540</v>
      </c>
      <c r="K9" s="36">
        <v>124479</v>
      </c>
    </row>
    <row r="10" spans="2:13" x14ac:dyDescent="0.2">
      <c r="B10" s="33" t="s">
        <v>7</v>
      </c>
      <c r="C10" s="33"/>
      <c r="D10" s="36">
        <v>75634</v>
      </c>
      <c r="E10" s="41">
        <v>688</v>
      </c>
      <c r="F10" s="36">
        <v>345794</v>
      </c>
      <c r="G10" s="36">
        <v>30117</v>
      </c>
      <c r="H10" s="36">
        <v>3183</v>
      </c>
      <c r="I10" s="36">
        <v>7675</v>
      </c>
      <c r="J10" s="36">
        <v>7514</v>
      </c>
      <c r="K10" s="36">
        <v>470605</v>
      </c>
    </row>
    <row r="11" spans="2:13" x14ac:dyDescent="0.2">
      <c r="B11" s="33" t="s">
        <v>8</v>
      </c>
      <c r="C11" s="33"/>
      <c r="D11" s="36">
        <v>133728</v>
      </c>
      <c r="E11" s="36">
        <v>2413</v>
      </c>
      <c r="F11" s="36">
        <v>665936</v>
      </c>
      <c r="G11" s="36">
        <v>120144</v>
      </c>
      <c r="H11" s="36">
        <v>1868</v>
      </c>
      <c r="I11" s="36">
        <v>6971</v>
      </c>
      <c r="J11" s="36">
        <v>7271</v>
      </c>
      <c r="K11" s="36">
        <v>938331</v>
      </c>
    </row>
    <row r="12" spans="2:13" x14ac:dyDescent="0.2">
      <c r="B12" s="33" t="s">
        <v>9</v>
      </c>
      <c r="C12" s="33"/>
      <c r="D12" s="36">
        <v>488554</v>
      </c>
      <c r="E12" s="36">
        <v>5971</v>
      </c>
      <c r="F12" s="36">
        <v>2385649</v>
      </c>
      <c r="G12" s="36">
        <v>571878</v>
      </c>
      <c r="H12" s="36">
        <v>14535</v>
      </c>
      <c r="I12" s="36">
        <v>50143</v>
      </c>
      <c r="J12" s="36">
        <v>41302</v>
      </c>
      <c r="K12" s="36">
        <v>3558032</v>
      </c>
    </row>
    <row r="13" spans="2:13" x14ac:dyDescent="0.2">
      <c r="B13" s="33" t="s">
        <v>10</v>
      </c>
      <c r="C13" s="33"/>
      <c r="D13" s="36">
        <v>36705</v>
      </c>
      <c r="E13" s="41">
        <v>470</v>
      </c>
      <c r="F13" s="36">
        <v>181610</v>
      </c>
      <c r="G13" s="36">
        <v>15598</v>
      </c>
      <c r="H13" s="36">
        <v>2910</v>
      </c>
      <c r="I13" s="36">
        <v>5354</v>
      </c>
      <c r="J13" s="36">
        <v>6294</v>
      </c>
      <c r="K13" s="36">
        <v>248941</v>
      </c>
    </row>
    <row r="14" spans="2:13" x14ac:dyDescent="0.2">
      <c r="B14" s="33" t="s">
        <v>11</v>
      </c>
      <c r="C14" s="33"/>
      <c r="D14" s="36">
        <v>61002</v>
      </c>
      <c r="E14" s="41">
        <v>577</v>
      </c>
      <c r="F14" s="36">
        <v>205156</v>
      </c>
      <c r="G14" s="36">
        <v>19120</v>
      </c>
      <c r="H14" s="36">
        <v>1353</v>
      </c>
      <c r="I14" s="36">
        <v>3728</v>
      </c>
      <c r="J14" s="36">
        <v>7072</v>
      </c>
      <c r="K14" s="36">
        <v>298008</v>
      </c>
    </row>
    <row r="15" spans="2:13" x14ac:dyDescent="0.2">
      <c r="B15" s="33" t="s">
        <v>12</v>
      </c>
      <c r="C15" s="33"/>
      <c r="D15" s="36">
        <v>91534</v>
      </c>
      <c r="E15" s="36">
        <v>1073</v>
      </c>
      <c r="F15" s="36">
        <v>536316</v>
      </c>
      <c r="G15" s="36">
        <v>87294</v>
      </c>
      <c r="H15" s="36">
        <v>2887</v>
      </c>
      <c r="I15" s="36">
        <v>6686</v>
      </c>
      <c r="J15" s="36">
        <v>8129</v>
      </c>
      <c r="K15" s="36">
        <v>733919</v>
      </c>
    </row>
    <row r="16" spans="2:13" x14ac:dyDescent="0.2">
      <c r="B16" s="33" t="s">
        <v>13</v>
      </c>
      <c r="C16" s="33"/>
      <c r="D16" s="36">
        <v>72584</v>
      </c>
      <c r="E16" s="41">
        <v>465</v>
      </c>
      <c r="F16" s="36">
        <v>287855</v>
      </c>
      <c r="G16" s="36">
        <v>36245</v>
      </c>
      <c r="H16" s="36">
        <v>3903</v>
      </c>
      <c r="I16" s="36">
        <v>6511</v>
      </c>
      <c r="J16" s="36">
        <v>4866</v>
      </c>
      <c r="K16" s="36">
        <v>412429</v>
      </c>
    </row>
    <row r="17" spans="2:11" x14ac:dyDescent="0.2">
      <c r="B17" s="33" t="s">
        <v>14</v>
      </c>
      <c r="C17" s="33"/>
      <c r="D17" s="36">
        <v>68934</v>
      </c>
      <c r="E17" s="41">
        <v>480</v>
      </c>
      <c r="F17" s="36">
        <v>231635</v>
      </c>
      <c r="G17" s="36">
        <v>22975</v>
      </c>
      <c r="H17" s="36">
        <v>3888</v>
      </c>
      <c r="I17" s="36">
        <v>5985</v>
      </c>
      <c r="J17" s="36">
        <v>5701</v>
      </c>
      <c r="K17" s="36">
        <v>339598</v>
      </c>
    </row>
    <row r="18" spans="2:11" x14ac:dyDescent="0.2">
      <c r="B18" s="33" t="s">
        <v>15</v>
      </c>
      <c r="C18" s="33"/>
      <c r="D18" s="36">
        <v>90772</v>
      </c>
      <c r="E18" s="41">
        <v>701</v>
      </c>
      <c r="F18" s="36">
        <v>351369</v>
      </c>
      <c r="G18" s="36">
        <v>48457</v>
      </c>
      <c r="H18" s="36">
        <v>2861</v>
      </c>
      <c r="I18" s="36">
        <v>7418</v>
      </c>
      <c r="J18" s="36">
        <v>6988</v>
      </c>
      <c r="K18" s="36">
        <v>508566</v>
      </c>
    </row>
    <row r="19" spans="2:11" x14ac:dyDescent="0.2">
      <c r="B19" s="33" t="s">
        <v>16</v>
      </c>
      <c r="C19" s="33"/>
      <c r="D19" s="36">
        <v>83947</v>
      </c>
      <c r="E19" s="36">
        <v>1637</v>
      </c>
      <c r="F19" s="36">
        <v>588650</v>
      </c>
      <c r="G19" s="36">
        <v>47414</v>
      </c>
      <c r="H19" s="36">
        <v>4214</v>
      </c>
      <c r="I19" s="36">
        <v>9413</v>
      </c>
      <c r="J19" s="36">
        <v>10264</v>
      </c>
      <c r="K19" s="36">
        <v>745539</v>
      </c>
    </row>
    <row r="20" spans="2:11" x14ac:dyDescent="0.2">
      <c r="B20" s="33" t="s">
        <v>17</v>
      </c>
      <c r="C20" s="33"/>
      <c r="D20" s="36">
        <v>36411</v>
      </c>
      <c r="E20" s="41">
        <v>326</v>
      </c>
      <c r="F20" s="36">
        <v>104367</v>
      </c>
      <c r="G20" s="36">
        <v>10671</v>
      </c>
      <c r="H20" s="36">
        <v>3213</v>
      </c>
      <c r="I20" s="36">
        <v>4311</v>
      </c>
      <c r="J20" s="36">
        <v>4160</v>
      </c>
      <c r="K20" s="36">
        <v>163459</v>
      </c>
    </row>
    <row r="21" spans="2:11" x14ac:dyDescent="0.2">
      <c r="B21" s="33" t="s">
        <v>18</v>
      </c>
      <c r="C21" s="33"/>
      <c r="D21" s="36">
        <v>113099</v>
      </c>
      <c r="E21" s="36">
        <v>1088</v>
      </c>
      <c r="F21" s="36">
        <v>382897</v>
      </c>
      <c r="G21" s="36">
        <v>83264</v>
      </c>
      <c r="H21" s="36">
        <v>3201</v>
      </c>
      <c r="I21" s="36">
        <v>7893</v>
      </c>
      <c r="J21" s="36">
        <v>9812</v>
      </c>
      <c r="K21" s="36">
        <v>601254</v>
      </c>
    </row>
    <row r="22" spans="2:11" x14ac:dyDescent="0.2">
      <c r="B22" s="33" t="s">
        <v>19</v>
      </c>
      <c r="C22" s="33"/>
      <c r="D22" s="36">
        <v>109417</v>
      </c>
      <c r="E22" s="36">
        <v>1154</v>
      </c>
      <c r="F22" s="36">
        <v>430356</v>
      </c>
      <c r="G22" s="36">
        <v>86063</v>
      </c>
      <c r="H22" s="36">
        <v>3470</v>
      </c>
      <c r="I22" s="36">
        <v>6705</v>
      </c>
      <c r="J22" s="36">
        <v>7862</v>
      </c>
      <c r="K22" s="36">
        <v>645027</v>
      </c>
    </row>
    <row r="23" spans="2:11" x14ac:dyDescent="0.2">
      <c r="B23" s="33" t="s">
        <v>20</v>
      </c>
      <c r="C23" s="33"/>
      <c r="D23" s="36">
        <v>29810</v>
      </c>
      <c r="E23" s="41">
        <v>218</v>
      </c>
      <c r="F23" s="36">
        <v>126521</v>
      </c>
      <c r="G23" s="36">
        <v>14460</v>
      </c>
      <c r="H23" s="36">
        <v>1346</v>
      </c>
      <c r="I23" s="36">
        <v>2611</v>
      </c>
      <c r="J23" s="36">
        <v>3549</v>
      </c>
      <c r="K23" s="36">
        <v>178515</v>
      </c>
    </row>
    <row r="24" spans="2:11" x14ac:dyDescent="0.2">
      <c r="B24" s="33" t="s">
        <v>21</v>
      </c>
      <c r="C24" s="33"/>
      <c r="D24" s="36">
        <v>63966</v>
      </c>
      <c r="E24" s="41">
        <v>895</v>
      </c>
      <c r="F24" s="36">
        <v>308580</v>
      </c>
      <c r="G24" s="36">
        <v>54669</v>
      </c>
      <c r="H24" s="36">
        <v>3127</v>
      </c>
      <c r="I24" s="36">
        <v>8736</v>
      </c>
      <c r="J24" s="36">
        <v>7215</v>
      </c>
      <c r="K24" s="36">
        <v>447188</v>
      </c>
    </row>
    <row r="25" spans="2:11" x14ac:dyDescent="0.2">
      <c r="B25" s="33" t="s">
        <v>22</v>
      </c>
      <c r="C25" s="33"/>
      <c r="D25" s="36">
        <v>50196</v>
      </c>
      <c r="E25" s="41">
        <v>668</v>
      </c>
      <c r="F25" s="36">
        <v>232029</v>
      </c>
      <c r="G25" s="36">
        <v>24023</v>
      </c>
      <c r="H25" s="36">
        <v>1940</v>
      </c>
      <c r="I25" s="36">
        <v>4534</v>
      </c>
      <c r="J25" s="36">
        <v>4663</v>
      </c>
      <c r="K25" s="36">
        <v>318053</v>
      </c>
    </row>
    <row r="26" spans="2:11" x14ac:dyDescent="0.2">
      <c r="B26" s="33" t="s">
        <v>23</v>
      </c>
      <c r="C26" s="33"/>
      <c r="D26" s="36">
        <v>37263</v>
      </c>
      <c r="E26" s="41">
        <v>363</v>
      </c>
      <c r="F26" s="36">
        <v>110134</v>
      </c>
      <c r="G26" s="36">
        <v>12857</v>
      </c>
      <c r="H26" s="36">
        <v>1810</v>
      </c>
      <c r="I26" s="36">
        <v>3860</v>
      </c>
      <c r="J26" s="36">
        <v>4781</v>
      </c>
      <c r="K26" s="36">
        <v>171068</v>
      </c>
    </row>
    <row r="27" spans="2:11" x14ac:dyDescent="0.2">
      <c r="B27" s="33" t="s">
        <v>24</v>
      </c>
      <c r="C27" s="33"/>
      <c r="D27" s="36">
        <v>106799</v>
      </c>
      <c r="E27" s="41">
        <v>527</v>
      </c>
      <c r="F27" s="36">
        <v>270257</v>
      </c>
      <c r="G27" s="36">
        <v>34537</v>
      </c>
      <c r="H27" s="36">
        <v>2985</v>
      </c>
      <c r="I27" s="36">
        <v>6451</v>
      </c>
      <c r="J27" s="36">
        <v>8222</v>
      </c>
      <c r="K27" s="36">
        <v>429778</v>
      </c>
    </row>
    <row r="28" spans="2:11" x14ac:dyDescent="0.2">
      <c r="B28" s="33" t="s">
        <v>25</v>
      </c>
      <c r="C28" s="33"/>
      <c r="D28" s="36">
        <v>57992</v>
      </c>
      <c r="E28" s="41">
        <v>644</v>
      </c>
      <c r="F28" s="36">
        <v>248378</v>
      </c>
      <c r="G28" s="36">
        <v>24350</v>
      </c>
      <c r="H28" s="36">
        <v>2560</v>
      </c>
      <c r="I28" s="36">
        <v>5432</v>
      </c>
      <c r="J28" s="36">
        <v>7818</v>
      </c>
      <c r="K28" s="36">
        <v>347174</v>
      </c>
    </row>
    <row r="29" spans="2:11" x14ac:dyDescent="0.2">
      <c r="B29" s="33" t="s">
        <v>26</v>
      </c>
      <c r="C29" s="33"/>
      <c r="D29" s="36">
        <v>62766</v>
      </c>
      <c r="E29" s="41">
        <v>485</v>
      </c>
      <c r="F29" s="36">
        <v>213901</v>
      </c>
      <c r="G29" s="36">
        <v>28341</v>
      </c>
      <c r="H29" s="36">
        <v>4126</v>
      </c>
      <c r="I29" s="36">
        <v>9058</v>
      </c>
      <c r="J29" s="36">
        <v>7843</v>
      </c>
      <c r="K29" s="36">
        <v>326520</v>
      </c>
    </row>
    <row r="30" spans="2:11" x14ac:dyDescent="0.2">
      <c r="B30" s="33" t="s">
        <v>27</v>
      </c>
      <c r="C30" s="33"/>
      <c r="D30" s="36">
        <v>38339</v>
      </c>
      <c r="E30" s="41">
        <v>261</v>
      </c>
      <c r="F30" s="36">
        <v>136818</v>
      </c>
      <c r="G30" s="36">
        <v>14832</v>
      </c>
      <c r="H30" s="36">
        <v>1611</v>
      </c>
      <c r="I30" s="36">
        <v>3187</v>
      </c>
      <c r="J30" s="36">
        <v>3955</v>
      </c>
      <c r="K30" s="36">
        <v>199003</v>
      </c>
    </row>
    <row r="31" spans="2:11" x14ac:dyDescent="0.2">
      <c r="B31" s="33" t="s">
        <v>28</v>
      </c>
      <c r="C31" s="33"/>
      <c r="D31" s="36">
        <v>41279</v>
      </c>
      <c r="E31" s="41">
        <v>775</v>
      </c>
      <c r="F31" s="36">
        <v>191563</v>
      </c>
      <c r="G31" s="36">
        <v>15708</v>
      </c>
      <c r="H31" s="36">
        <v>2758</v>
      </c>
      <c r="I31" s="36">
        <v>5365</v>
      </c>
      <c r="J31" s="36">
        <v>5497</v>
      </c>
      <c r="K31" s="36">
        <v>262945</v>
      </c>
    </row>
    <row r="32" spans="2:11" x14ac:dyDescent="0.2">
      <c r="B32" s="33" t="s">
        <v>29</v>
      </c>
      <c r="C32" s="33"/>
      <c r="D32" s="36">
        <v>586914</v>
      </c>
      <c r="E32" s="36">
        <v>10279</v>
      </c>
      <c r="F32" s="36">
        <v>3336964</v>
      </c>
      <c r="G32" s="36">
        <v>320169</v>
      </c>
      <c r="H32" s="36">
        <v>19548</v>
      </c>
      <c r="I32" s="36">
        <v>30518</v>
      </c>
      <c r="J32" s="36">
        <v>35034</v>
      </c>
      <c r="K32" s="36">
        <v>4339426</v>
      </c>
    </row>
    <row r="33" spans="2:11" x14ac:dyDescent="0.2">
      <c r="B33" s="33" t="s">
        <v>30</v>
      </c>
      <c r="C33" s="33"/>
      <c r="D33" s="36">
        <v>168189</v>
      </c>
      <c r="E33" s="36">
        <v>1684</v>
      </c>
      <c r="F33" s="36">
        <v>758659</v>
      </c>
      <c r="G33" s="36">
        <v>135930</v>
      </c>
      <c r="H33" s="36">
        <v>4046</v>
      </c>
      <c r="I33" s="36">
        <v>9423</v>
      </c>
      <c r="J33" s="36">
        <v>11890</v>
      </c>
      <c r="K33" s="36">
        <v>1089821</v>
      </c>
    </row>
    <row r="34" spans="2:11" x14ac:dyDescent="0.2">
      <c r="B34" s="33" t="s">
        <v>31</v>
      </c>
      <c r="C34" s="33"/>
      <c r="D34" s="36">
        <v>151120</v>
      </c>
      <c r="E34" s="36">
        <v>1627</v>
      </c>
      <c r="F34" s="36">
        <v>695882</v>
      </c>
      <c r="G34" s="36">
        <v>99565</v>
      </c>
      <c r="H34" s="36">
        <v>12142</v>
      </c>
      <c r="I34" s="36">
        <v>20327</v>
      </c>
      <c r="J34" s="36">
        <v>10278</v>
      </c>
      <c r="K34" s="36">
        <v>990941</v>
      </c>
    </row>
    <row r="35" spans="2:11" x14ac:dyDescent="0.2">
      <c r="B35" s="33" t="s">
        <v>32</v>
      </c>
      <c r="C35" s="33"/>
      <c r="D35" s="36">
        <v>77178</v>
      </c>
      <c r="E35" s="41">
        <v>812</v>
      </c>
      <c r="F35" s="36">
        <v>303975</v>
      </c>
      <c r="G35" s="36">
        <v>32166</v>
      </c>
      <c r="H35" s="36">
        <v>4267</v>
      </c>
      <c r="I35" s="36">
        <v>8866</v>
      </c>
      <c r="J35" s="36">
        <v>8929</v>
      </c>
      <c r="K35" s="36">
        <v>436193</v>
      </c>
    </row>
    <row r="36" spans="2:11" x14ac:dyDescent="0.2">
      <c r="B36" s="33" t="s">
        <v>33</v>
      </c>
      <c r="C36" s="33"/>
      <c r="D36" s="36">
        <v>38731</v>
      </c>
      <c r="E36" s="41">
        <v>978</v>
      </c>
      <c r="F36" s="36">
        <v>178312</v>
      </c>
      <c r="G36" s="36">
        <v>15331</v>
      </c>
      <c r="H36" s="36">
        <v>1632</v>
      </c>
      <c r="I36" s="36">
        <v>3320</v>
      </c>
      <c r="J36" s="36">
        <v>4171</v>
      </c>
      <c r="K36" s="36">
        <v>242475</v>
      </c>
    </row>
    <row r="37" spans="2:11" x14ac:dyDescent="0.2">
      <c r="B37" s="33" t="s">
        <v>34</v>
      </c>
      <c r="C37" s="33"/>
      <c r="D37" s="36">
        <v>87098</v>
      </c>
      <c r="E37" s="36">
        <v>1353</v>
      </c>
      <c r="F37" s="36">
        <v>496398</v>
      </c>
      <c r="G37" s="36">
        <v>52017</v>
      </c>
      <c r="H37" s="36">
        <v>3978</v>
      </c>
      <c r="I37" s="36">
        <v>9566</v>
      </c>
      <c r="J37" s="36">
        <v>11684</v>
      </c>
      <c r="K37" s="36">
        <v>662094</v>
      </c>
    </row>
    <row r="38" spans="2:11" x14ac:dyDescent="0.2">
      <c r="B38" s="33" t="s">
        <v>35</v>
      </c>
      <c r="C38" s="33"/>
      <c r="D38" s="36">
        <v>17447</v>
      </c>
      <c r="E38" s="41">
        <v>253</v>
      </c>
      <c r="F38" s="36">
        <v>87263</v>
      </c>
      <c r="G38" s="36">
        <v>7757</v>
      </c>
      <c r="H38" s="36">
        <v>1449</v>
      </c>
      <c r="I38" s="36">
        <v>2669</v>
      </c>
      <c r="J38" s="36">
        <v>2738</v>
      </c>
      <c r="K38" s="36">
        <v>119576</v>
      </c>
    </row>
    <row r="39" spans="2:11" x14ac:dyDescent="0.2">
      <c r="B39" s="37" t="s">
        <v>36</v>
      </c>
      <c r="C39" s="37"/>
      <c r="D39" s="38">
        <v>172679</v>
      </c>
      <c r="E39" s="38">
        <v>2692</v>
      </c>
      <c r="F39" s="38">
        <v>526130</v>
      </c>
      <c r="G39" s="38">
        <v>57056</v>
      </c>
      <c r="H39" s="38">
        <v>2216</v>
      </c>
      <c r="I39" s="38">
        <v>7652</v>
      </c>
      <c r="J39" s="38">
        <v>10086</v>
      </c>
      <c r="K39" s="38">
        <v>778511</v>
      </c>
    </row>
    <row r="40" spans="2:11" x14ac:dyDescent="0.2">
      <c r="B40" s="33" t="s">
        <v>37</v>
      </c>
      <c r="C40" s="33"/>
      <c r="D40" s="36">
        <v>81193</v>
      </c>
      <c r="E40" s="36">
        <v>1220</v>
      </c>
      <c r="F40" s="36">
        <v>504100</v>
      </c>
      <c r="G40" s="36">
        <v>63921</v>
      </c>
      <c r="H40" s="36">
        <v>4064</v>
      </c>
      <c r="I40" s="36">
        <v>8499</v>
      </c>
      <c r="J40" s="36">
        <v>10675</v>
      </c>
      <c r="K40" s="36">
        <v>673672</v>
      </c>
    </row>
    <row r="41" spans="2:11" x14ac:dyDescent="0.2">
      <c r="B41" s="33" t="s">
        <v>38</v>
      </c>
      <c r="C41" s="33"/>
      <c r="D41" s="36">
        <v>34649</v>
      </c>
      <c r="E41" s="41">
        <v>502</v>
      </c>
      <c r="F41" s="36">
        <v>165855</v>
      </c>
      <c r="G41" s="36">
        <v>15126</v>
      </c>
      <c r="H41" s="36">
        <v>1343</v>
      </c>
      <c r="I41" s="36">
        <v>3257</v>
      </c>
      <c r="J41" s="36">
        <v>3922</v>
      </c>
      <c r="K41" s="36">
        <v>224654</v>
      </c>
    </row>
    <row r="42" spans="2:11" x14ac:dyDescent="0.2">
      <c r="B42" s="37" t="s">
        <v>39</v>
      </c>
      <c r="C42" s="37"/>
      <c r="D42" s="38">
        <v>174309</v>
      </c>
      <c r="E42" s="38">
        <v>2778</v>
      </c>
      <c r="F42" s="38">
        <v>506984</v>
      </c>
      <c r="G42" s="38">
        <v>55361</v>
      </c>
      <c r="H42" s="38">
        <v>1931</v>
      </c>
      <c r="I42" s="38">
        <v>5448</v>
      </c>
      <c r="J42" s="38">
        <v>8542</v>
      </c>
      <c r="K42" s="38">
        <v>755353</v>
      </c>
    </row>
    <row r="43" spans="2:11" x14ac:dyDescent="0.2">
      <c r="B43" s="33" t="s">
        <v>40</v>
      </c>
      <c r="C43" s="33"/>
      <c r="D43" s="36">
        <v>55970</v>
      </c>
      <c r="E43" s="41">
        <v>605</v>
      </c>
      <c r="F43" s="36">
        <v>289887</v>
      </c>
      <c r="G43" s="36">
        <v>35478</v>
      </c>
      <c r="H43" s="36">
        <v>3228</v>
      </c>
      <c r="I43" s="36">
        <v>8232</v>
      </c>
      <c r="J43" s="36">
        <v>6289</v>
      </c>
      <c r="K43" s="36">
        <v>399689</v>
      </c>
    </row>
    <row r="44" spans="2:11" x14ac:dyDescent="0.2">
      <c r="B44" s="33" t="s">
        <v>41</v>
      </c>
      <c r="C44" s="33"/>
      <c r="D44" s="36">
        <v>21520</v>
      </c>
      <c r="E44" s="41">
        <v>285</v>
      </c>
      <c r="F44" s="36">
        <v>84419</v>
      </c>
      <c r="G44" s="36">
        <v>7623</v>
      </c>
      <c r="H44" s="36">
        <v>1188</v>
      </c>
      <c r="I44" s="36">
        <v>2437</v>
      </c>
      <c r="J44" s="36">
        <v>2930</v>
      </c>
      <c r="K44" s="36">
        <v>120402</v>
      </c>
    </row>
    <row r="45" spans="2:11" x14ac:dyDescent="0.2">
      <c r="B45" s="33" t="s">
        <v>42</v>
      </c>
      <c r="C45" s="33"/>
      <c r="D45" s="36">
        <v>145970</v>
      </c>
      <c r="E45" s="36">
        <v>1961</v>
      </c>
      <c r="F45" s="36">
        <v>878436</v>
      </c>
      <c r="G45" s="36">
        <v>121852</v>
      </c>
      <c r="H45" s="36">
        <v>7549</v>
      </c>
      <c r="I45" s="36">
        <v>16253</v>
      </c>
      <c r="J45" s="36">
        <v>12995</v>
      </c>
      <c r="K45" s="36">
        <v>1185016</v>
      </c>
    </row>
    <row r="46" spans="2:11" x14ac:dyDescent="0.2">
      <c r="B46" s="33" t="s">
        <v>43</v>
      </c>
      <c r="C46" s="33"/>
      <c r="D46" s="36">
        <v>13906</v>
      </c>
      <c r="E46" s="41">
        <v>104</v>
      </c>
      <c r="F46" s="36">
        <v>46967</v>
      </c>
      <c r="G46" s="36">
        <v>4453</v>
      </c>
      <c r="H46" s="41">
        <v>1055</v>
      </c>
      <c r="I46" s="36">
        <v>2697</v>
      </c>
      <c r="J46" s="36">
        <v>2016</v>
      </c>
      <c r="K46" s="36">
        <v>71198</v>
      </c>
    </row>
    <row r="47" spans="2:11" x14ac:dyDescent="0.2">
      <c r="B47" s="33" t="s">
        <v>44</v>
      </c>
      <c r="C47" s="33"/>
      <c r="D47" s="36">
        <v>100374</v>
      </c>
      <c r="E47" s="36">
        <v>1062</v>
      </c>
      <c r="F47" s="36">
        <v>378421</v>
      </c>
      <c r="G47" s="36">
        <v>65444</v>
      </c>
      <c r="H47" s="36">
        <v>3492</v>
      </c>
      <c r="I47" s="36">
        <v>8812</v>
      </c>
      <c r="J47" s="36">
        <v>9087</v>
      </c>
      <c r="K47" s="36">
        <v>566692</v>
      </c>
    </row>
    <row r="48" spans="2:11" x14ac:dyDescent="0.2">
      <c r="B48" s="33" t="s">
        <v>45</v>
      </c>
      <c r="C48" s="33"/>
      <c r="D48" s="36">
        <v>24264</v>
      </c>
      <c r="E48" s="41">
        <v>98</v>
      </c>
      <c r="F48" s="36">
        <v>69170</v>
      </c>
      <c r="G48" s="36">
        <v>7239</v>
      </c>
      <c r="H48" s="36">
        <v>1430</v>
      </c>
      <c r="I48" s="36">
        <v>2789</v>
      </c>
      <c r="J48" s="36">
        <v>2830</v>
      </c>
      <c r="K48" s="36">
        <v>107820</v>
      </c>
    </row>
    <row r="49" spans="2:13" x14ac:dyDescent="0.2">
      <c r="B49" s="33" t="s">
        <v>46</v>
      </c>
      <c r="C49" s="33"/>
      <c r="D49" s="36">
        <v>92924</v>
      </c>
      <c r="E49" s="41">
        <v>721</v>
      </c>
      <c r="F49" s="36">
        <v>349795</v>
      </c>
      <c r="G49" s="36">
        <v>30229</v>
      </c>
      <c r="H49" s="36">
        <v>3808</v>
      </c>
      <c r="I49" s="36">
        <v>6464</v>
      </c>
      <c r="J49" s="36">
        <v>8881</v>
      </c>
      <c r="K49" s="36">
        <v>492822</v>
      </c>
    </row>
    <row r="50" spans="2:13" x14ac:dyDescent="0.2">
      <c r="B50" s="33" t="s">
        <v>47</v>
      </c>
      <c r="C50" s="33"/>
      <c r="D50" s="36">
        <v>226529</v>
      </c>
      <c r="E50" s="36">
        <v>2345</v>
      </c>
      <c r="F50" s="36">
        <v>1184217</v>
      </c>
      <c r="G50" s="36">
        <v>175654</v>
      </c>
      <c r="H50" s="36">
        <v>13459</v>
      </c>
      <c r="I50" s="36">
        <v>27719</v>
      </c>
      <c r="J50" s="36">
        <v>16491</v>
      </c>
      <c r="K50" s="36">
        <v>1646414</v>
      </c>
    </row>
    <row r="51" spans="2:13" x14ac:dyDescent="0.2">
      <c r="B51" s="33" t="s">
        <v>48</v>
      </c>
      <c r="C51" s="33"/>
      <c r="D51" s="36">
        <v>39481</v>
      </c>
      <c r="E51" s="41">
        <v>559</v>
      </c>
      <c r="F51" s="36">
        <v>251326</v>
      </c>
      <c r="G51" s="36">
        <v>27471</v>
      </c>
      <c r="H51" s="36">
        <v>2762</v>
      </c>
      <c r="I51" s="36">
        <v>5596</v>
      </c>
      <c r="J51" s="36">
        <v>4651</v>
      </c>
      <c r="K51" s="36">
        <v>331846</v>
      </c>
    </row>
    <row r="52" spans="2:13" x14ac:dyDescent="0.2">
      <c r="B52" s="33" t="s">
        <v>49</v>
      </c>
      <c r="C52" s="33"/>
      <c r="D52" s="36">
        <v>87049</v>
      </c>
      <c r="E52" s="36">
        <v>1764</v>
      </c>
      <c r="F52" s="36">
        <v>497528</v>
      </c>
      <c r="G52" s="36">
        <v>49957</v>
      </c>
      <c r="H52" s="36">
        <v>3475</v>
      </c>
      <c r="I52" s="36">
        <v>8134</v>
      </c>
      <c r="J52" s="36">
        <v>10374</v>
      </c>
      <c r="K52" s="36">
        <v>658281</v>
      </c>
    </row>
    <row r="53" spans="2:13" x14ac:dyDescent="0.2">
      <c r="B53" s="33" t="s">
        <v>50</v>
      </c>
      <c r="C53" s="33"/>
      <c r="D53" s="36">
        <v>22995</v>
      </c>
      <c r="E53" s="41">
        <v>232</v>
      </c>
      <c r="F53" s="36">
        <v>96221</v>
      </c>
      <c r="G53" s="36">
        <v>8978</v>
      </c>
      <c r="H53" s="36">
        <v>1062</v>
      </c>
      <c r="I53" s="36">
        <v>2460</v>
      </c>
      <c r="J53" s="36">
        <v>3118</v>
      </c>
      <c r="K53" s="36">
        <v>135066</v>
      </c>
    </row>
    <row r="54" spans="2:13" x14ac:dyDescent="0.2">
      <c r="B54" s="33" t="s">
        <v>51</v>
      </c>
      <c r="C54" s="33"/>
      <c r="D54" s="36">
        <v>83121</v>
      </c>
      <c r="E54" s="36">
        <v>1045</v>
      </c>
      <c r="F54" s="36">
        <v>393932</v>
      </c>
      <c r="G54" s="36">
        <v>49339</v>
      </c>
      <c r="H54" s="36">
        <v>5263</v>
      </c>
      <c r="I54" s="36">
        <v>12308</v>
      </c>
      <c r="J54" s="36">
        <v>9977</v>
      </c>
      <c r="K54" s="36">
        <v>554985</v>
      </c>
    </row>
    <row r="55" spans="2:13" x14ac:dyDescent="0.2">
      <c r="B55" s="33" t="s">
        <v>52</v>
      </c>
      <c r="C55" s="33"/>
      <c r="D55" s="36">
        <v>7681</v>
      </c>
      <c r="E55" s="41">
        <v>56</v>
      </c>
      <c r="F55" s="36">
        <v>40788</v>
      </c>
      <c r="G55" s="36">
        <v>10896</v>
      </c>
      <c r="H55" s="41">
        <v>61</v>
      </c>
      <c r="I55" s="41">
        <v>222</v>
      </c>
      <c r="J55" s="41">
        <v>596</v>
      </c>
      <c r="K55" s="36">
        <v>60300</v>
      </c>
    </row>
    <row r="56" spans="2:13" x14ac:dyDescent="0.2">
      <c r="B56" s="33" t="s">
        <v>53</v>
      </c>
      <c r="C56" s="33"/>
      <c r="D56" s="36">
        <v>12035</v>
      </c>
      <c r="E56" s="41">
        <v>57</v>
      </c>
      <c r="F56" s="36">
        <v>42107</v>
      </c>
      <c r="G56" s="36">
        <v>5779</v>
      </c>
      <c r="H56" s="41">
        <v>78</v>
      </c>
      <c r="I56" s="41">
        <v>500</v>
      </c>
      <c r="J56" s="41">
        <v>650</v>
      </c>
      <c r="K56" s="36">
        <v>61206</v>
      </c>
    </row>
    <row r="57" spans="2:13" ht="13.5" thickBot="1" x14ac:dyDescent="0.25">
      <c r="B57" s="39" t="s">
        <v>1</v>
      </c>
      <c r="C57" s="39"/>
      <c r="D57" s="40">
        <v>4851518</v>
      </c>
      <c r="E57" s="40">
        <v>60252</v>
      </c>
      <c r="F57" s="40">
        <v>22355549</v>
      </c>
      <c r="G57" s="40">
        <v>3079463</v>
      </c>
      <c r="H57" s="40">
        <v>195657</v>
      </c>
      <c r="I57" s="40">
        <v>426510</v>
      </c>
      <c r="J57" s="40">
        <v>420734</v>
      </c>
      <c r="K57" s="40">
        <v>31389683</v>
      </c>
    </row>
    <row r="58" spans="2:13" x14ac:dyDescent="0.2">
      <c r="B58" s="33" t="s">
        <v>54</v>
      </c>
      <c r="C58" s="33"/>
      <c r="D58" s="33"/>
      <c r="E58" s="33"/>
      <c r="F58" s="33"/>
      <c r="G58" s="33"/>
      <c r="H58" s="33"/>
      <c r="I58" s="33"/>
      <c r="J58" s="33"/>
      <c r="M58" s="61" t="s">
        <v>62</v>
      </c>
    </row>
    <row r="59" spans="2:13" x14ac:dyDescent="0.2">
      <c r="B59" s="33" t="s">
        <v>55</v>
      </c>
      <c r="C59" s="33"/>
      <c r="D59" s="33"/>
      <c r="E59" s="33"/>
      <c r="F59" s="33"/>
      <c r="G59" s="33"/>
      <c r="H59" s="33"/>
      <c r="I59" s="33"/>
      <c r="J59" s="33"/>
      <c r="M59" s="61"/>
    </row>
  </sheetData>
  <mergeCells count="4">
    <mergeCell ref="B1:K1"/>
    <mergeCell ref="M1:M2"/>
    <mergeCell ref="B2:K2"/>
    <mergeCell ref="M58:M59"/>
  </mergeCells>
  <hyperlinks>
    <hyperlink ref="M1" location="EPA!A1" display="Índice" xr:uid="{00000000-0004-0000-0900-000000000000}"/>
    <hyperlink ref="M1:M2" location="VEHÍCULOS!A1" display="Índice" xr:uid="{00000000-0004-0000-0900-000001000000}"/>
    <hyperlink ref="M58" location="EPA!A1" display="Índice" xr:uid="{9EFE8108-1474-483F-B49F-6A9EB1BB3D95}"/>
    <hyperlink ref="M58:M59" location="VEHÍCULOS!A1" display="Índice" xr:uid="{C890E421-933A-4509-84C0-A66D8B6781F1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M59"/>
  <sheetViews>
    <sheetView zoomScaleNormal="100" workbookViewId="0">
      <selection activeCell="M58" sqref="M58:M59"/>
    </sheetView>
  </sheetViews>
  <sheetFormatPr baseColWidth="10" defaultRowHeight="12.75" x14ac:dyDescent="0.2"/>
  <cols>
    <col min="1" max="8" width="11.42578125" style="28"/>
    <col min="9" max="9" width="15.5703125" style="28" customWidth="1"/>
    <col min="10" max="16384" width="11.42578125" style="28"/>
  </cols>
  <sheetData>
    <row r="1" spans="2:13" ht="15" x14ac:dyDescent="0.2">
      <c r="B1" s="60" t="s">
        <v>81</v>
      </c>
      <c r="C1" s="60"/>
      <c r="D1" s="60"/>
      <c r="E1" s="60"/>
      <c r="F1" s="60"/>
      <c r="G1" s="60"/>
      <c r="H1" s="60"/>
      <c r="I1" s="60"/>
      <c r="J1" s="60"/>
      <c r="K1" s="60"/>
      <c r="M1" s="61" t="s">
        <v>62</v>
      </c>
    </row>
    <row r="2" spans="2:13" ht="13.5" thickBot="1" x14ac:dyDescent="0.25">
      <c r="B2" s="62">
        <v>2016</v>
      </c>
      <c r="C2" s="62"/>
      <c r="D2" s="62"/>
      <c r="E2" s="62"/>
      <c r="F2" s="62"/>
      <c r="G2" s="62"/>
      <c r="H2" s="62"/>
      <c r="I2" s="62"/>
      <c r="J2" s="62"/>
      <c r="K2" s="62"/>
      <c r="M2" s="61"/>
    </row>
    <row r="3" spans="2:13" ht="23.25" thickTop="1" x14ac:dyDescent="0.2">
      <c r="B3" s="31" t="s">
        <v>0</v>
      </c>
      <c r="C3" s="32"/>
      <c r="D3" s="29" t="s">
        <v>73</v>
      </c>
      <c r="E3" s="29" t="s">
        <v>74</v>
      </c>
      <c r="F3" s="29" t="s">
        <v>75</v>
      </c>
      <c r="G3" s="29" t="s">
        <v>76</v>
      </c>
      <c r="H3" s="29" t="s">
        <v>77</v>
      </c>
      <c r="I3" s="29" t="s">
        <v>78</v>
      </c>
      <c r="J3" s="29" t="s">
        <v>79</v>
      </c>
      <c r="K3" s="29" t="s">
        <v>80</v>
      </c>
    </row>
    <row r="4" spans="2:13" x14ac:dyDescent="0.2">
      <c r="B4" s="33"/>
      <c r="C4" s="33"/>
      <c r="D4" s="34"/>
      <c r="E4" s="34"/>
      <c r="F4" s="34"/>
      <c r="G4" s="34"/>
      <c r="H4" s="34"/>
      <c r="I4" s="34"/>
      <c r="J4" s="34"/>
      <c r="K4" s="36"/>
    </row>
    <row r="5" spans="2:13" x14ac:dyDescent="0.2">
      <c r="B5" s="35" t="s">
        <v>2</v>
      </c>
      <c r="C5" s="35"/>
      <c r="D5" s="36">
        <v>29729</v>
      </c>
      <c r="E5" s="41">
        <v>523</v>
      </c>
      <c r="F5" s="36">
        <v>152907</v>
      </c>
      <c r="G5" s="36">
        <v>15181</v>
      </c>
      <c r="H5" s="36">
        <v>1196</v>
      </c>
      <c r="I5" s="36">
        <v>3062</v>
      </c>
      <c r="J5" s="36">
        <v>4621</v>
      </c>
      <c r="K5" s="36">
        <v>207219</v>
      </c>
      <c r="L5" s="45"/>
    </row>
    <row r="6" spans="2:13" x14ac:dyDescent="0.2">
      <c r="B6" s="35" t="s">
        <v>3</v>
      </c>
      <c r="C6" s="35"/>
      <c r="D6" s="36">
        <v>50292</v>
      </c>
      <c r="E6" s="41">
        <v>383</v>
      </c>
      <c r="F6" s="36">
        <v>183043</v>
      </c>
      <c r="G6" s="36">
        <v>24344</v>
      </c>
      <c r="H6" s="36">
        <v>3375</v>
      </c>
      <c r="I6" s="36">
        <v>5606</v>
      </c>
      <c r="J6" s="36">
        <v>4071</v>
      </c>
      <c r="K6" s="36">
        <v>271114</v>
      </c>
    </row>
    <row r="7" spans="2:13" x14ac:dyDescent="0.2">
      <c r="B7" s="35" t="s">
        <v>4</v>
      </c>
      <c r="C7" s="35"/>
      <c r="D7" s="36">
        <v>177009</v>
      </c>
      <c r="E7" s="36">
        <v>1630</v>
      </c>
      <c r="F7" s="36">
        <v>939545</v>
      </c>
      <c r="G7" s="36">
        <v>140950</v>
      </c>
      <c r="H7" s="36">
        <v>5332</v>
      </c>
      <c r="I7" s="36">
        <v>13112</v>
      </c>
      <c r="J7" s="36">
        <v>11243</v>
      </c>
      <c r="K7" s="36">
        <v>1288821</v>
      </c>
    </row>
    <row r="8" spans="2:13" x14ac:dyDescent="0.2">
      <c r="B8" s="35" t="s">
        <v>5</v>
      </c>
      <c r="C8" s="35"/>
      <c r="D8" s="36">
        <v>94710</v>
      </c>
      <c r="E8" s="41">
        <v>777</v>
      </c>
      <c r="F8" s="36">
        <v>336853</v>
      </c>
      <c r="G8" s="36">
        <v>41767</v>
      </c>
      <c r="H8" s="36">
        <v>7640</v>
      </c>
      <c r="I8" s="36">
        <v>11957</v>
      </c>
      <c r="J8" s="36">
        <v>7912</v>
      </c>
      <c r="K8" s="36">
        <v>501616</v>
      </c>
    </row>
    <row r="9" spans="2:13" x14ac:dyDescent="0.2">
      <c r="B9" s="33" t="s">
        <v>6</v>
      </c>
      <c r="C9" s="33"/>
      <c r="D9" s="36">
        <v>25433</v>
      </c>
      <c r="E9" s="41">
        <v>107</v>
      </c>
      <c r="F9" s="36">
        <v>85853</v>
      </c>
      <c r="G9" s="36">
        <v>8454</v>
      </c>
      <c r="H9" s="41">
        <v>958</v>
      </c>
      <c r="I9" s="36">
        <v>1995</v>
      </c>
      <c r="J9" s="36">
        <v>3547</v>
      </c>
      <c r="K9" s="36">
        <v>126347</v>
      </c>
    </row>
    <row r="10" spans="2:13" x14ac:dyDescent="0.2">
      <c r="B10" s="33" t="s">
        <v>7</v>
      </c>
      <c r="C10" s="33"/>
      <c r="D10" s="36">
        <v>76172</v>
      </c>
      <c r="E10" s="41">
        <v>728</v>
      </c>
      <c r="F10" s="36">
        <v>353684</v>
      </c>
      <c r="G10" s="36">
        <v>31298</v>
      </c>
      <c r="H10" s="36">
        <v>3450</v>
      </c>
      <c r="I10" s="36">
        <v>8171</v>
      </c>
      <c r="J10" s="36">
        <v>7588</v>
      </c>
      <c r="K10" s="36">
        <v>481091</v>
      </c>
    </row>
    <row r="11" spans="2:13" x14ac:dyDescent="0.2">
      <c r="B11" s="33" t="s">
        <v>8</v>
      </c>
      <c r="C11" s="33"/>
      <c r="D11" s="36">
        <v>137360</v>
      </c>
      <c r="E11" s="36">
        <v>2536</v>
      </c>
      <c r="F11" s="36">
        <v>684714</v>
      </c>
      <c r="G11" s="36">
        <v>128001</v>
      </c>
      <c r="H11" s="36">
        <v>1879</v>
      </c>
      <c r="I11" s="36">
        <v>7261</v>
      </c>
      <c r="J11" s="36">
        <v>7483</v>
      </c>
      <c r="K11" s="36">
        <v>969234</v>
      </c>
    </row>
    <row r="12" spans="2:13" x14ac:dyDescent="0.2">
      <c r="B12" s="33" t="s">
        <v>9</v>
      </c>
      <c r="C12" s="33"/>
      <c r="D12" s="36">
        <v>493881</v>
      </c>
      <c r="E12" s="36">
        <v>6086</v>
      </c>
      <c r="F12" s="36">
        <v>2437180</v>
      </c>
      <c r="G12" s="36">
        <v>598837</v>
      </c>
      <c r="H12" s="36">
        <v>15250</v>
      </c>
      <c r="I12" s="36">
        <v>51419</v>
      </c>
      <c r="J12" s="36">
        <v>41821</v>
      </c>
      <c r="K12" s="36">
        <v>3644474</v>
      </c>
    </row>
    <row r="13" spans="2:13" x14ac:dyDescent="0.2">
      <c r="B13" s="33" t="s">
        <v>10</v>
      </c>
      <c r="C13" s="33"/>
      <c r="D13" s="36">
        <v>36977</v>
      </c>
      <c r="E13" s="41">
        <v>476</v>
      </c>
      <c r="F13" s="36">
        <v>184275</v>
      </c>
      <c r="G13" s="36">
        <v>16251</v>
      </c>
      <c r="H13" s="36">
        <v>3069</v>
      </c>
      <c r="I13" s="36">
        <v>5503</v>
      </c>
      <c r="J13" s="36">
        <v>6377</v>
      </c>
      <c r="K13" s="36">
        <v>252928</v>
      </c>
    </row>
    <row r="14" spans="2:13" x14ac:dyDescent="0.2">
      <c r="B14" s="33" t="s">
        <v>11</v>
      </c>
      <c r="C14" s="33"/>
      <c r="D14" s="36">
        <v>61108</v>
      </c>
      <c r="E14" s="41">
        <v>596</v>
      </c>
      <c r="F14" s="36">
        <v>208764</v>
      </c>
      <c r="G14" s="36">
        <v>19888</v>
      </c>
      <c r="H14" s="36">
        <v>1423</v>
      </c>
      <c r="I14" s="36">
        <v>3900</v>
      </c>
      <c r="J14" s="36">
        <v>7098</v>
      </c>
      <c r="K14" s="36">
        <v>302777</v>
      </c>
    </row>
    <row r="15" spans="2:13" x14ac:dyDescent="0.2">
      <c r="B15" s="33" t="s">
        <v>12</v>
      </c>
      <c r="C15" s="33"/>
      <c r="D15" s="36">
        <v>91751</v>
      </c>
      <c r="E15" s="36">
        <v>1119</v>
      </c>
      <c r="F15" s="36">
        <v>546133</v>
      </c>
      <c r="G15" s="36">
        <v>91505</v>
      </c>
      <c r="H15" s="36">
        <v>2932</v>
      </c>
      <c r="I15" s="36">
        <v>6983</v>
      </c>
      <c r="J15" s="36">
        <v>8333</v>
      </c>
      <c r="K15" s="36">
        <v>748756</v>
      </c>
    </row>
    <row r="16" spans="2:13" x14ac:dyDescent="0.2">
      <c r="B16" s="33" t="s">
        <v>13</v>
      </c>
      <c r="C16" s="33"/>
      <c r="D16" s="36">
        <v>71991</v>
      </c>
      <c r="E16" s="41">
        <v>488</v>
      </c>
      <c r="F16" s="36">
        <v>293984</v>
      </c>
      <c r="G16" s="36">
        <v>37565</v>
      </c>
      <c r="H16" s="36">
        <v>4049</v>
      </c>
      <c r="I16" s="36">
        <v>6573</v>
      </c>
      <c r="J16" s="36">
        <v>4896</v>
      </c>
      <c r="K16" s="36">
        <v>419546</v>
      </c>
    </row>
    <row r="17" spans="2:11" x14ac:dyDescent="0.2">
      <c r="B17" s="33" t="s">
        <v>14</v>
      </c>
      <c r="C17" s="33"/>
      <c r="D17" s="36">
        <v>68898</v>
      </c>
      <c r="E17" s="41">
        <v>491</v>
      </c>
      <c r="F17" s="36">
        <v>236393</v>
      </c>
      <c r="G17" s="36">
        <v>23628</v>
      </c>
      <c r="H17" s="36">
        <v>4186</v>
      </c>
      <c r="I17" s="36">
        <v>6288</v>
      </c>
      <c r="J17" s="36">
        <v>5776</v>
      </c>
      <c r="K17" s="36">
        <v>345660</v>
      </c>
    </row>
    <row r="18" spans="2:11" x14ac:dyDescent="0.2">
      <c r="B18" s="33" t="s">
        <v>15</v>
      </c>
      <c r="C18" s="33"/>
      <c r="D18" s="36">
        <v>90964</v>
      </c>
      <c r="E18" s="41">
        <v>697</v>
      </c>
      <c r="F18" s="36">
        <v>357785</v>
      </c>
      <c r="G18" s="36">
        <v>50084</v>
      </c>
      <c r="H18" s="36">
        <v>3013</v>
      </c>
      <c r="I18" s="36">
        <v>7750</v>
      </c>
      <c r="J18" s="36">
        <v>7017</v>
      </c>
      <c r="K18" s="36">
        <v>517310</v>
      </c>
    </row>
    <row r="19" spans="2:11" x14ac:dyDescent="0.2">
      <c r="B19" s="33" t="s">
        <v>16</v>
      </c>
      <c r="C19" s="33"/>
      <c r="D19" s="36">
        <v>84241</v>
      </c>
      <c r="E19" s="36">
        <v>1608</v>
      </c>
      <c r="F19" s="36">
        <v>597015</v>
      </c>
      <c r="G19" s="36">
        <v>48627</v>
      </c>
      <c r="H19" s="36">
        <v>4453</v>
      </c>
      <c r="I19" s="36">
        <v>9741</v>
      </c>
      <c r="J19" s="36">
        <v>10535</v>
      </c>
      <c r="K19" s="36">
        <v>756220</v>
      </c>
    </row>
    <row r="20" spans="2:11" x14ac:dyDescent="0.2">
      <c r="B20" s="33" t="s">
        <v>17</v>
      </c>
      <c r="C20" s="33"/>
      <c r="D20" s="36">
        <v>36601</v>
      </c>
      <c r="E20" s="41">
        <v>323</v>
      </c>
      <c r="F20" s="36">
        <v>106492</v>
      </c>
      <c r="G20" s="36">
        <v>11037</v>
      </c>
      <c r="H20" s="36">
        <v>3548</v>
      </c>
      <c r="I20" s="36">
        <v>4651</v>
      </c>
      <c r="J20" s="36">
        <v>4185</v>
      </c>
      <c r="K20" s="36">
        <v>166837</v>
      </c>
    </row>
    <row r="21" spans="2:11" x14ac:dyDescent="0.2">
      <c r="B21" s="33" t="s">
        <v>18</v>
      </c>
      <c r="C21" s="33"/>
      <c r="D21" s="36">
        <v>112843</v>
      </c>
      <c r="E21" s="36">
        <v>1116</v>
      </c>
      <c r="F21" s="36">
        <v>392868</v>
      </c>
      <c r="G21" s="36">
        <v>86312</v>
      </c>
      <c r="H21" s="36">
        <v>3362</v>
      </c>
      <c r="I21" s="36">
        <v>8057</v>
      </c>
      <c r="J21" s="36">
        <v>9872</v>
      </c>
      <c r="K21" s="36">
        <v>614430</v>
      </c>
    </row>
    <row r="22" spans="2:11" x14ac:dyDescent="0.2">
      <c r="B22" s="33" t="s">
        <v>19</v>
      </c>
      <c r="C22" s="33"/>
      <c r="D22" s="36">
        <v>109950</v>
      </c>
      <c r="E22" s="36">
        <v>1236</v>
      </c>
      <c r="F22" s="36">
        <v>439877</v>
      </c>
      <c r="G22" s="36">
        <v>89267</v>
      </c>
      <c r="H22" s="36">
        <v>3708</v>
      </c>
      <c r="I22" s="36">
        <v>7043</v>
      </c>
      <c r="J22" s="36">
        <v>7970</v>
      </c>
      <c r="K22" s="36">
        <v>659051</v>
      </c>
    </row>
    <row r="23" spans="2:11" x14ac:dyDescent="0.2">
      <c r="B23" s="33" t="s">
        <v>20</v>
      </c>
      <c r="C23" s="33"/>
      <c r="D23" s="36">
        <v>29884</v>
      </c>
      <c r="E23" s="41">
        <v>229</v>
      </c>
      <c r="F23" s="36">
        <v>130108</v>
      </c>
      <c r="G23" s="36">
        <v>14962</v>
      </c>
      <c r="H23" s="36">
        <v>1384</v>
      </c>
      <c r="I23" s="36">
        <v>2727</v>
      </c>
      <c r="J23" s="36">
        <v>3525</v>
      </c>
      <c r="K23" s="36">
        <v>182819</v>
      </c>
    </row>
    <row r="24" spans="2:11" x14ac:dyDescent="0.2">
      <c r="B24" s="33" t="s">
        <v>21</v>
      </c>
      <c r="C24" s="33"/>
      <c r="D24" s="36">
        <v>63056</v>
      </c>
      <c r="E24" s="41">
        <v>906</v>
      </c>
      <c r="F24" s="36">
        <v>314097</v>
      </c>
      <c r="G24" s="36">
        <v>56897</v>
      </c>
      <c r="H24" s="36">
        <v>3134</v>
      </c>
      <c r="I24" s="36">
        <v>8866</v>
      </c>
      <c r="J24" s="36">
        <v>7450</v>
      </c>
      <c r="K24" s="36">
        <v>454406</v>
      </c>
    </row>
    <row r="25" spans="2:11" x14ac:dyDescent="0.2">
      <c r="B25" s="33" t="s">
        <v>22</v>
      </c>
      <c r="C25" s="33"/>
      <c r="D25" s="36">
        <v>50602</v>
      </c>
      <c r="E25" s="41">
        <v>699</v>
      </c>
      <c r="F25" s="36">
        <v>237318</v>
      </c>
      <c r="G25" s="36">
        <v>25019</v>
      </c>
      <c r="H25" s="36">
        <v>2127</v>
      </c>
      <c r="I25" s="36">
        <v>4701</v>
      </c>
      <c r="J25" s="36">
        <v>4728</v>
      </c>
      <c r="K25" s="36">
        <v>325194</v>
      </c>
    </row>
    <row r="26" spans="2:11" x14ac:dyDescent="0.2">
      <c r="B26" s="33" t="s">
        <v>23</v>
      </c>
      <c r="C26" s="33"/>
      <c r="D26" s="36">
        <v>37301</v>
      </c>
      <c r="E26" s="41">
        <v>368</v>
      </c>
      <c r="F26" s="36">
        <v>112399</v>
      </c>
      <c r="G26" s="36">
        <v>13262</v>
      </c>
      <c r="H26" s="36">
        <v>1822</v>
      </c>
      <c r="I26" s="36">
        <v>3961</v>
      </c>
      <c r="J26" s="36">
        <v>4859</v>
      </c>
      <c r="K26" s="36">
        <v>173972</v>
      </c>
    </row>
    <row r="27" spans="2:11" x14ac:dyDescent="0.2">
      <c r="B27" s="33" t="s">
        <v>24</v>
      </c>
      <c r="C27" s="33"/>
      <c r="D27" s="36">
        <v>106938</v>
      </c>
      <c r="E27" s="41">
        <v>558</v>
      </c>
      <c r="F27" s="36">
        <v>276708</v>
      </c>
      <c r="G27" s="36">
        <v>35825</v>
      </c>
      <c r="H27" s="36">
        <v>3109</v>
      </c>
      <c r="I27" s="36">
        <v>6691</v>
      </c>
      <c r="J27" s="36">
        <v>8258</v>
      </c>
      <c r="K27" s="36">
        <v>438087</v>
      </c>
    </row>
    <row r="28" spans="2:11" x14ac:dyDescent="0.2">
      <c r="B28" s="33" t="s">
        <v>25</v>
      </c>
      <c r="C28" s="33"/>
      <c r="D28" s="36">
        <v>57950</v>
      </c>
      <c r="E28" s="41">
        <v>638</v>
      </c>
      <c r="F28" s="36">
        <v>251206</v>
      </c>
      <c r="G28" s="36">
        <v>25020</v>
      </c>
      <c r="H28" s="36">
        <v>2698</v>
      </c>
      <c r="I28" s="36">
        <v>5543</v>
      </c>
      <c r="J28" s="36">
        <v>6322</v>
      </c>
      <c r="K28" s="36">
        <v>349377</v>
      </c>
    </row>
    <row r="29" spans="2:11" x14ac:dyDescent="0.2">
      <c r="B29" s="33" t="s">
        <v>26</v>
      </c>
      <c r="C29" s="33"/>
      <c r="D29" s="36">
        <v>63475</v>
      </c>
      <c r="E29" s="41">
        <v>503</v>
      </c>
      <c r="F29" s="36">
        <v>218488</v>
      </c>
      <c r="G29" s="36">
        <v>29402</v>
      </c>
      <c r="H29" s="36">
        <v>4370</v>
      </c>
      <c r="I29" s="36">
        <v>9497</v>
      </c>
      <c r="J29" s="36">
        <v>7925</v>
      </c>
      <c r="K29" s="36">
        <v>333660</v>
      </c>
    </row>
    <row r="30" spans="2:11" x14ac:dyDescent="0.2">
      <c r="B30" s="33" t="s">
        <v>27</v>
      </c>
      <c r="C30" s="33"/>
      <c r="D30" s="36">
        <v>38074</v>
      </c>
      <c r="E30" s="41">
        <v>256</v>
      </c>
      <c r="F30" s="36">
        <v>140413</v>
      </c>
      <c r="G30" s="36">
        <v>15439</v>
      </c>
      <c r="H30" s="36">
        <v>1628</v>
      </c>
      <c r="I30" s="36">
        <v>3331</v>
      </c>
      <c r="J30" s="36">
        <v>4017</v>
      </c>
      <c r="K30" s="36">
        <v>203158</v>
      </c>
    </row>
    <row r="31" spans="2:11" x14ac:dyDescent="0.2">
      <c r="B31" s="33" t="s">
        <v>28</v>
      </c>
      <c r="C31" s="33"/>
      <c r="D31" s="36">
        <v>41535</v>
      </c>
      <c r="E31" s="41">
        <v>1149</v>
      </c>
      <c r="F31" s="36">
        <v>194205</v>
      </c>
      <c r="G31" s="36">
        <v>16102</v>
      </c>
      <c r="H31" s="36">
        <v>2922</v>
      </c>
      <c r="I31" s="36">
        <v>5601</v>
      </c>
      <c r="J31" s="36">
        <v>5576</v>
      </c>
      <c r="K31" s="36">
        <v>267090</v>
      </c>
    </row>
    <row r="32" spans="2:11" x14ac:dyDescent="0.2">
      <c r="B32" s="33" t="s">
        <v>29</v>
      </c>
      <c r="C32" s="33"/>
      <c r="D32" s="36">
        <v>594794</v>
      </c>
      <c r="E32" s="36">
        <v>10495</v>
      </c>
      <c r="F32" s="36">
        <v>3442362</v>
      </c>
      <c r="G32" s="36">
        <v>335709</v>
      </c>
      <c r="H32" s="36">
        <v>23142</v>
      </c>
      <c r="I32" s="36">
        <v>31835</v>
      </c>
      <c r="J32" s="36">
        <v>36450</v>
      </c>
      <c r="K32" s="36">
        <v>4474787</v>
      </c>
    </row>
    <row r="33" spans="2:11" x14ac:dyDescent="0.2">
      <c r="B33" s="33" t="s">
        <v>30</v>
      </c>
      <c r="C33" s="33"/>
      <c r="D33" s="36">
        <v>170284</v>
      </c>
      <c r="E33" s="36">
        <v>1783</v>
      </c>
      <c r="F33" s="36">
        <v>780203</v>
      </c>
      <c r="G33" s="36">
        <v>143237</v>
      </c>
      <c r="H33" s="36">
        <v>4371</v>
      </c>
      <c r="I33" s="36">
        <v>9960</v>
      </c>
      <c r="J33" s="36">
        <v>12026</v>
      </c>
      <c r="K33" s="36">
        <v>1121864</v>
      </c>
    </row>
    <row r="34" spans="2:11" x14ac:dyDescent="0.2">
      <c r="B34" s="33" t="s">
        <v>31</v>
      </c>
      <c r="C34" s="33"/>
      <c r="D34" s="36">
        <v>151868</v>
      </c>
      <c r="E34" s="36">
        <v>1688</v>
      </c>
      <c r="F34" s="36">
        <v>715588</v>
      </c>
      <c r="G34" s="36">
        <v>103664</v>
      </c>
      <c r="H34" s="36">
        <v>12858</v>
      </c>
      <c r="I34" s="36">
        <v>21377</v>
      </c>
      <c r="J34" s="36">
        <v>10363</v>
      </c>
      <c r="K34" s="36">
        <v>1017406</v>
      </c>
    </row>
    <row r="35" spans="2:11" x14ac:dyDescent="0.2">
      <c r="B35" s="33" t="s">
        <v>32</v>
      </c>
      <c r="C35" s="33"/>
      <c r="D35" s="36">
        <v>76904</v>
      </c>
      <c r="E35" s="41">
        <v>826</v>
      </c>
      <c r="F35" s="36">
        <v>311091</v>
      </c>
      <c r="G35" s="36">
        <v>33297</v>
      </c>
      <c r="H35" s="36">
        <v>4386</v>
      </c>
      <c r="I35" s="36">
        <v>9192</v>
      </c>
      <c r="J35" s="36">
        <v>9163</v>
      </c>
      <c r="K35" s="36">
        <v>444859</v>
      </c>
    </row>
    <row r="36" spans="2:11" x14ac:dyDescent="0.2">
      <c r="B36" s="33" t="s">
        <v>33</v>
      </c>
      <c r="C36" s="33"/>
      <c r="D36" s="36">
        <v>38854</v>
      </c>
      <c r="E36" s="41">
        <v>581</v>
      </c>
      <c r="F36" s="36">
        <v>180419</v>
      </c>
      <c r="G36" s="36">
        <v>15800</v>
      </c>
      <c r="H36" s="36">
        <v>1770</v>
      </c>
      <c r="I36" s="36">
        <v>3500</v>
      </c>
      <c r="J36" s="36">
        <v>4215</v>
      </c>
      <c r="K36" s="36">
        <v>245139</v>
      </c>
    </row>
    <row r="37" spans="2:11" x14ac:dyDescent="0.2">
      <c r="B37" s="33" t="s">
        <v>34</v>
      </c>
      <c r="C37" s="33"/>
      <c r="D37" s="36">
        <v>86942</v>
      </c>
      <c r="E37" s="36">
        <v>1373</v>
      </c>
      <c r="F37" s="36">
        <v>502479</v>
      </c>
      <c r="G37" s="36">
        <v>53851</v>
      </c>
      <c r="H37" s="36">
        <v>4065</v>
      </c>
      <c r="I37" s="36">
        <v>9680</v>
      </c>
      <c r="J37" s="36">
        <v>11815</v>
      </c>
      <c r="K37" s="36">
        <v>670205</v>
      </c>
    </row>
    <row r="38" spans="2:11" x14ac:dyDescent="0.2">
      <c r="B38" s="33" t="s">
        <v>35</v>
      </c>
      <c r="C38" s="33"/>
      <c r="D38" s="36">
        <v>17506</v>
      </c>
      <c r="E38" s="41">
        <v>254</v>
      </c>
      <c r="F38" s="36">
        <v>89304</v>
      </c>
      <c r="G38" s="36">
        <v>8075</v>
      </c>
      <c r="H38" s="36">
        <v>1453</v>
      </c>
      <c r="I38" s="36">
        <v>2746</v>
      </c>
      <c r="J38" s="36">
        <v>2795</v>
      </c>
      <c r="K38" s="36">
        <v>122133</v>
      </c>
    </row>
    <row r="39" spans="2:11" x14ac:dyDescent="0.2">
      <c r="B39" s="37" t="s">
        <v>36</v>
      </c>
      <c r="C39" s="37"/>
      <c r="D39" s="38">
        <v>176617</v>
      </c>
      <c r="E39" s="38">
        <v>2809</v>
      </c>
      <c r="F39" s="38">
        <v>546700</v>
      </c>
      <c r="G39" s="38">
        <v>59898</v>
      </c>
      <c r="H39" s="38">
        <v>2309</v>
      </c>
      <c r="I39" s="38">
        <v>7801</v>
      </c>
      <c r="J39" s="38">
        <v>10499</v>
      </c>
      <c r="K39" s="36">
        <v>806633</v>
      </c>
    </row>
    <row r="40" spans="2:11" x14ac:dyDescent="0.2">
      <c r="B40" s="33" t="s">
        <v>37</v>
      </c>
      <c r="C40" s="33"/>
      <c r="D40" s="36">
        <v>81665</v>
      </c>
      <c r="E40" s="36">
        <v>1224</v>
      </c>
      <c r="F40" s="36">
        <v>512529</v>
      </c>
      <c r="G40" s="36">
        <v>66323</v>
      </c>
      <c r="H40" s="36">
        <v>4233</v>
      </c>
      <c r="I40" s="36">
        <v>8773</v>
      </c>
      <c r="J40" s="36">
        <v>10775</v>
      </c>
      <c r="K40" s="36">
        <v>685522</v>
      </c>
    </row>
    <row r="41" spans="2:11" x14ac:dyDescent="0.2">
      <c r="B41" s="33" t="s">
        <v>38</v>
      </c>
      <c r="C41" s="33"/>
      <c r="D41" s="36">
        <v>34833</v>
      </c>
      <c r="E41" s="41">
        <v>497</v>
      </c>
      <c r="F41" s="36">
        <v>168559</v>
      </c>
      <c r="G41" s="36">
        <v>15607</v>
      </c>
      <c r="H41" s="36">
        <v>1404</v>
      </c>
      <c r="I41" s="36">
        <v>3301</v>
      </c>
      <c r="J41" s="36">
        <v>3988</v>
      </c>
      <c r="K41" s="36">
        <v>228189</v>
      </c>
    </row>
    <row r="42" spans="2:11" x14ac:dyDescent="0.2">
      <c r="B42" s="37" t="s">
        <v>39</v>
      </c>
      <c r="C42" s="37"/>
      <c r="D42" s="38">
        <v>177205</v>
      </c>
      <c r="E42" s="38">
        <v>2866</v>
      </c>
      <c r="F42" s="38">
        <v>521846</v>
      </c>
      <c r="G42" s="38">
        <v>58043</v>
      </c>
      <c r="H42" s="38">
        <v>1988</v>
      </c>
      <c r="I42" s="38">
        <v>5533</v>
      </c>
      <c r="J42" s="38">
        <v>8695</v>
      </c>
      <c r="K42" s="36">
        <v>776176</v>
      </c>
    </row>
    <row r="43" spans="2:11" x14ac:dyDescent="0.2">
      <c r="B43" s="33" t="s">
        <v>40</v>
      </c>
      <c r="C43" s="33"/>
      <c r="D43" s="36">
        <v>55961</v>
      </c>
      <c r="E43" s="41">
        <v>616</v>
      </c>
      <c r="F43" s="36">
        <v>294606</v>
      </c>
      <c r="G43" s="36">
        <v>36723</v>
      </c>
      <c r="H43" s="36">
        <v>3346</v>
      </c>
      <c r="I43" s="36">
        <v>8789</v>
      </c>
      <c r="J43" s="36">
        <v>6370</v>
      </c>
      <c r="K43" s="36">
        <v>406411</v>
      </c>
    </row>
    <row r="44" spans="2:11" x14ac:dyDescent="0.2">
      <c r="B44" s="33" t="s">
        <v>41</v>
      </c>
      <c r="C44" s="33"/>
      <c r="D44" s="36">
        <v>21581</v>
      </c>
      <c r="E44" s="41">
        <v>330</v>
      </c>
      <c r="F44" s="36">
        <v>85818</v>
      </c>
      <c r="G44" s="36">
        <v>7932</v>
      </c>
      <c r="H44" s="36">
        <v>1207</v>
      </c>
      <c r="I44" s="36">
        <v>2537</v>
      </c>
      <c r="J44" s="36">
        <v>2986</v>
      </c>
      <c r="K44" s="36">
        <v>122391</v>
      </c>
    </row>
    <row r="45" spans="2:11" x14ac:dyDescent="0.2">
      <c r="B45" s="33" t="s">
        <v>42</v>
      </c>
      <c r="C45" s="33"/>
      <c r="D45" s="36">
        <v>147051</v>
      </c>
      <c r="E45" s="36">
        <v>2045</v>
      </c>
      <c r="F45" s="36">
        <v>894387</v>
      </c>
      <c r="G45" s="36">
        <v>126457</v>
      </c>
      <c r="H45" s="36">
        <v>8074</v>
      </c>
      <c r="I45" s="36">
        <v>17098</v>
      </c>
      <c r="J45" s="36">
        <v>13084</v>
      </c>
      <c r="K45" s="36">
        <v>1208196</v>
      </c>
    </row>
    <row r="46" spans="2:11" x14ac:dyDescent="0.2">
      <c r="B46" s="33" t="s">
        <v>43</v>
      </c>
      <c r="C46" s="33"/>
      <c r="D46" s="36">
        <v>13905</v>
      </c>
      <c r="E46" s="41">
        <v>104</v>
      </c>
      <c r="F46" s="36">
        <v>47577</v>
      </c>
      <c r="G46" s="36">
        <v>4593</v>
      </c>
      <c r="H46" s="41">
        <v>1052</v>
      </c>
      <c r="I46" s="36">
        <v>3109</v>
      </c>
      <c r="J46" s="36">
        <v>2032</v>
      </c>
      <c r="K46" s="36">
        <v>72372</v>
      </c>
    </row>
    <row r="47" spans="2:11" x14ac:dyDescent="0.2">
      <c r="B47" s="33" t="s">
        <v>44</v>
      </c>
      <c r="C47" s="33"/>
      <c r="D47" s="36">
        <v>100253</v>
      </c>
      <c r="E47" s="36">
        <v>1116</v>
      </c>
      <c r="F47" s="36">
        <v>387735</v>
      </c>
      <c r="G47" s="36">
        <v>68013</v>
      </c>
      <c r="H47" s="36">
        <v>3650</v>
      </c>
      <c r="I47" s="36">
        <v>9088</v>
      </c>
      <c r="J47" s="36">
        <v>9173</v>
      </c>
      <c r="K47" s="36">
        <v>579028</v>
      </c>
    </row>
    <row r="48" spans="2:11" x14ac:dyDescent="0.2">
      <c r="B48" s="33" t="s">
        <v>45</v>
      </c>
      <c r="C48" s="33"/>
      <c r="D48" s="36">
        <v>24170</v>
      </c>
      <c r="E48" s="41">
        <v>93</v>
      </c>
      <c r="F48" s="36">
        <v>70507</v>
      </c>
      <c r="G48" s="36">
        <v>7602</v>
      </c>
      <c r="H48" s="36">
        <v>1578</v>
      </c>
      <c r="I48" s="36">
        <v>3216</v>
      </c>
      <c r="J48" s="36">
        <v>2884</v>
      </c>
      <c r="K48" s="36">
        <v>110050</v>
      </c>
    </row>
    <row r="49" spans="2:13" x14ac:dyDescent="0.2">
      <c r="B49" s="33" t="s">
        <v>46</v>
      </c>
      <c r="C49" s="33"/>
      <c r="D49" s="36">
        <v>92554</v>
      </c>
      <c r="E49" s="41">
        <v>724</v>
      </c>
      <c r="F49" s="36">
        <v>362831</v>
      </c>
      <c r="G49" s="36">
        <v>31284</v>
      </c>
      <c r="H49" s="36">
        <v>3946</v>
      </c>
      <c r="I49" s="36">
        <v>6640</v>
      </c>
      <c r="J49" s="36">
        <v>8856</v>
      </c>
      <c r="K49" s="36">
        <v>506835</v>
      </c>
    </row>
    <row r="50" spans="2:13" x14ac:dyDescent="0.2">
      <c r="B50" s="33" t="s">
        <v>47</v>
      </c>
      <c r="C50" s="33"/>
      <c r="D50" s="36">
        <v>225792</v>
      </c>
      <c r="E50" s="36">
        <v>2364</v>
      </c>
      <c r="F50" s="36">
        <v>1205761</v>
      </c>
      <c r="G50" s="36">
        <v>182161</v>
      </c>
      <c r="H50" s="36">
        <v>13954</v>
      </c>
      <c r="I50" s="36">
        <v>29271</v>
      </c>
      <c r="J50" s="36">
        <v>16648</v>
      </c>
      <c r="K50" s="36">
        <v>1675951</v>
      </c>
    </row>
    <row r="51" spans="2:13" x14ac:dyDescent="0.2">
      <c r="B51" s="33" t="s">
        <v>48</v>
      </c>
      <c r="C51" s="33"/>
      <c r="D51" s="36">
        <v>39785</v>
      </c>
      <c r="E51" s="41">
        <v>573</v>
      </c>
      <c r="F51" s="36">
        <v>255963</v>
      </c>
      <c r="G51" s="36">
        <v>28513</v>
      </c>
      <c r="H51" s="36">
        <v>2915</v>
      </c>
      <c r="I51" s="36">
        <v>5836</v>
      </c>
      <c r="J51" s="36">
        <v>4738</v>
      </c>
      <c r="K51" s="36">
        <v>338323</v>
      </c>
    </row>
    <row r="52" spans="2:13" x14ac:dyDescent="0.2">
      <c r="B52" s="33" t="s">
        <v>49</v>
      </c>
      <c r="C52" s="33"/>
      <c r="D52" s="36">
        <v>86457</v>
      </c>
      <c r="E52" s="36">
        <v>1857</v>
      </c>
      <c r="F52" s="36">
        <v>504417</v>
      </c>
      <c r="G52" s="36">
        <v>51968</v>
      </c>
      <c r="H52" s="36">
        <v>3487</v>
      </c>
      <c r="I52" s="36">
        <v>8217</v>
      </c>
      <c r="J52" s="36">
        <v>10434</v>
      </c>
      <c r="K52" s="36">
        <v>666837</v>
      </c>
    </row>
    <row r="53" spans="2:13" x14ac:dyDescent="0.2">
      <c r="B53" s="33" t="s">
        <v>50</v>
      </c>
      <c r="C53" s="33"/>
      <c r="D53" s="36">
        <v>23210</v>
      </c>
      <c r="E53" s="41">
        <v>236</v>
      </c>
      <c r="F53" s="36">
        <v>97426</v>
      </c>
      <c r="G53" s="36">
        <v>9202</v>
      </c>
      <c r="H53" s="36">
        <v>1064</v>
      </c>
      <c r="I53" s="36">
        <v>2503</v>
      </c>
      <c r="J53" s="36">
        <v>3153</v>
      </c>
      <c r="K53" s="36">
        <v>136794</v>
      </c>
    </row>
    <row r="54" spans="2:13" x14ac:dyDescent="0.2">
      <c r="B54" s="33" t="s">
        <v>51</v>
      </c>
      <c r="C54" s="33"/>
      <c r="D54" s="36">
        <v>82742</v>
      </c>
      <c r="E54" s="36">
        <v>1047</v>
      </c>
      <c r="F54" s="36">
        <v>402385</v>
      </c>
      <c r="G54" s="36">
        <v>51225</v>
      </c>
      <c r="H54" s="36">
        <v>5466</v>
      </c>
      <c r="I54" s="36">
        <v>12830</v>
      </c>
      <c r="J54" s="36">
        <v>10025</v>
      </c>
      <c r="K54" s="36">
        <v>565720</v>
      </c>
    </row>
    <row r="55" spans="2:13" x14ac:dyDescent="0.2">
      <c r="B55" s="33" t="s">
        <v>52</v>
      </c>
      <c r="C55" s="33"/>
      <c r="D55" s="36">
        <v>7702</v>
      </c>
      <c r="E55" s="41">
        <v>54</v>
      </c>
      <c r="F55" s="36">
        <v>41154</v>
      </c>
      <c r="G55" s="36">
        <v>11366</v>
      </c>
      <c r="H55" s="41">
        <v>72</v>
      </c>
      <c r="I55" s="41">
        <v>256</v>
      </c>
      <c r="J55" s="41">
        <v>597</v>
      </c>
      <c r="K55" s="36">
        <v>61201</v>
      </c>
    </row>
    <row r="56" spans="2:13" x14ac:dyDescent="0.2">
      <c r="B56" s="33" t="s">
        <v>53</v>
      </c>
      <c r="C56" s="33"/>
      <c r="D56" s="36">
        <v>12120</v>
      </c>
      <c r="E56" s="41">
        <v>57</v>
      </c>
      <c r="F56" s="36">
        <v>42876</v>
      </c>
      <c r="G56" s="36">
        <v>6007</v>
      </c>
      <c r="H56" s="41">
        <v>82</v>
      </c>
      <c r="I56" s="41">
        <v>520</v>
      </c>
      <c r="J56" s="41">
        <v>642</v>
      </c>
      <c r="K56" s="36">
        <v>62304</v>
      </c>
    </row>
    <row r="57" spans="2:13" ht="13.5" thickBot="1" x14ac:dyDescent="0.25">
      <c r="B57" s="39" t="s">
        <v>1</v>
      </c>
      <c r="C57" s="39"/>
      <c r="D57" s="40">
        <v>4879480</v>
      </c>
      <c r="E57" s="40">
        <v>61838</v>
      </c>
      <c r="F57" s="40">
        <v>22876830</v>
      </c>
      <c r="G57" s="40">
        <v>3211474</v>
      </c>
      <c r="H57" s="40">
        <v>207889</v>
      </c>
      <c r="I57" s="40">
        <v>443598</v>
      </c>
      <c r="J57" s="40">
        <v>425411</v>
      </c>
      <c r="K57" s="40">
        <v>32106520</v>
      </c>
    </row>
    <row r="58" spans="2:13" x14ac:dyDescent="0.2">
      <c r="B58" s="33" t="s">
        <v>54</v>
      </c>
      <c r="C58" s="33"/>
      <c r="D58" s="33"/>
      <c r="E58" s="33"/>
      <c r="F58" s="33"/>
      <c r="G58" s="33"/>
      <c r="H58" s="33"/>
      <c r="I58" s="33"/>
      <c r="J58" s="33"/>
      <c r="M58" s="61" t="s">
        <v>62</v>
      </c>
    </row>
    <row r="59" spans="2:13" x14ac:dyDescent="0.2">
      <c r="B59" s="33" t="s">
        <v>55</v>
      </c>
      <c r="C59" s="33"/>
      <c r="D59" s="33"/>
      <c r="E59" s="33"/>
      <c r="F59" s="33"/>
      <c r="G59" s="33"/>
      <c r="H59" s="33"/>
      <c r="I59" s="33"/>
      <c r="J59" s="33"/>
      <c r="M59" s="61"/>
    </row>
  </sheetData>
  <mergeCells count="4">
    <mergeCell ref="B1:K1"/>
    <mergeCell ref="M1:M2"/>
    <mergeCell ref="B2:K2"/>
    <mergeCell ref="M58:M59"/>
  </mergeCells>
  <hyperlinks>
    <hyperlink ref="M1" location="EPA!A1" display="Índice" xr:uid="{00000000-0004-0000-0A00-000000000000}"/>
    <hyperlink ref="M1:M2" location="VEHÍCULOS!A1" display="Índice" xr:uid="{00000000-0004-0000-0A00-000001000000}"/>
    <hyperlink ref="M58" location="EPA!A1" display="Índice" xr:uid="{FA56654C-12D5-4B52-AF08-9EED20E5800A}"/>
    <hyperlink ref="M58:M59" location="VEHÍCULOS!A1" display="Índice" xr:uid="{2175029B-0C58-44A6-B834-94C9A83B6649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M59"/>
  <sheetViews>
    <sheetView zoomScaleNormal="100" workbookViewId="0"/>
  </sheetViews>
  <sheetFormatPr baseColWidth="10" defaultRowHeight="12.75" x14ac:dyDescent="0.2"/>
  <cols>
    <col min="1" max="8" width="11.42578125" style="28"/>
    <col min="9" max="9" width="15.5703125" style="28" customWidth="1"/>
    <col min="10" max="16384" width="11.42578125" style="28"/>
  </cols>
  <sheetData>
    <row r="1" spans="2:13" ht="15" x14ac:dyDescent="0.2">
      <c r="B1" s="60" t="s">
        <v>81</v>
      </c>
      <c r="C1" s="60"/>
      <c r="D1" s="60"/>
      <c r="E1" s="60"/>
      <c r="F1" s="60"/>
      <c r="G1" s="60"/>
      <c r="H1" s="60"/>
      <c r="I1" s="60"/>
      <c r="J1" s="60"/>
      <c r="K1" s="60"/>
    </row>
    <row r="2" spans="2:13" ht="13.5" thickBot="1" x14ac:dyDescent="0.25">
      <c r="B2" s="62">
        <v>2017</v>
      </c>
      <c r="C2" s="62"/>
      <c r="D2" s="62"/>
      <c r="E2" s="62"/>
      <c r="F2" s="62"/>
      <c r="G2" s="62"/>
      <c r="H2" s="62"/>
      <c r="I2" s="62"/>
      <c r="J2" s="62"/>
      <c r="K2" s="62"/>
      <c r="M2" s="61" t="s">
        <v>62</v>
      </c>
    </row>
    <row r="3" spans="2:13" ht="23.25" thickTop="1" x14ac:dyDescent="0.2">
      <c r="B3" s="31" t="s">
        <v>0</v>
      </c>
      <c r="C3" s="32"/>
      <c r="D3" s="29" t="s">
        <v>73</v>
      </c>
      <c r="E3" s="29" t="s">
        <v>74</v>
      </c>
      <c r="F3" s="29" t="s">
        <v>75</v>
      </c>
      <c r="G3" s="29" t="s">
        <v>76</v>
      </c>
      <c r="H3" s="29" t="s">
        <v>77</v>
      </c>
      <c r="I3" s="29" t="s">
        <v>78</v>
      </c>
      <c r="J3" s="29" t="s">
        <v>79</v>
      </c>
      <c r="K3" s="29" t="s">
        <v>80</v>
      </c>
      <c r="M3" s="61"/>
    </row>
    <row r="4" spans="2:13" x14ac:dyDescent="0.2">
      <c r="B4" s="33"/>
      <c r="C4" s="33"/>
      <c r="D4" s="34"/>
      <c r="E4" s="34"/>
      <c r="F4" s="34"/>
      <c r="G4" s="34"/>
      <c r="H4" s="34"/>
      <c r="I4" s="34"/>
      <c r="J4" s="34"/>
      <c r="K4" s="36"/>
    </row>
    <row r="5" spans="2:13" x14ac:dyDescent="0.2">
      <c r="B5" s="35" t="s">
        <v>2</v>
      </c>
      <c r="C5" s="35"/>
      <c r="D5" s="36">
        <v>28639</v>
      </c>
      <c r="E5" s="41">
        <v>540</v>
      </c>
      <c r="F5" s="36">
        <v>156781</v>
      </c>
      <c r="G5" s="36">
        <v>15607</v>
      </c>
      <c r="H5" s="36">
        <v>1233</v>
      </c>
      <c r="I5" s="36">
        <v>3091</v>
      </c>
      <c r="J5" s="36">
        <v>4761</v>
      </c>
      <c r="K5" s="36">
        <v>210652</v>
      </c>
    </row>
    <row r="6" spans="2:13" x14ac:dyDescent="0.2">
      <c r="B6" s="35" t="s">
        <v>3</v>
      </c>
      <c r="C6" s="35"/>
      <c r="D6" s="36">
        <v>49588</v>
      </c>
      <c r="E6" s="41">
        <v>395</v>
      </c>
      <c r="F6" s="36">
        <v>188383</v>
      </c>
      <c r="G6" s="36">
        <v>25095</v>
      </c>
      <c r="H6" s="36">
        <v>3557</v>
      </c>
      <c r="I6" s="36">
        <v>6028</v>
      </c>
      <c r="J6" s="36">
        <v>4139</v>
      </c>
      <c r="K6" s="36">
        <v>277185</v>
      </c>
    </row>
    <row r="7" spans="2:13" x14ac:dyDescent="0.2">
      <c r="B7" s="35" t="s">
        <v>4</v>
      </c>
      <c r="C7" s="35"/>
      <c r="D7" s="36">
        <v>176059</v>
      </c>
      <c r="E7" s="36">
        <v>1647</v>
      </c>
      <c r="F7" s="36">
        <v>970511</v>
      </c>
      <c r="G7" s="36">
        <v>146241</v>
      </c>
      <c r="H7" s="36">
        <v>5671</v>
      </c>
      <c r="I7" s="36">
        <v>13646</v>
      </c>
      <c r="J7" s="36">
        <v>11542</v>
      </c>
      <c r="K7" s="36">
        <v>1325317</v>
      </c>
    </row>
    <row r="8" spans="2:13" x14ac:dyDescent="0.2">
      <c r="B8" s="35" t="s">
        <v>5</v>
      </c>
      <c r="C8" s="35"/>
      <c r="D8" s="36">
        <v>94060</v>
      </c>
      <c r="E8" s="41">
        <v>823</v>
      </c>
      <c r="F8" s="36">
        <v>350619</v>
      </c>
      <c r="G8" s="36">
        <v>42998</v>
      </c>
      <c r="H8" s="36">
        <v>8007</v>
      </c>
      <c r="I8" s="36">
        <v>12471</v>
      </c>
      <c r="J8" s="36">
        <v>8081</v>
      </c>
      <c r="K8" s="36">
        <v>517059</v>
      </c>
    </row>
    <row r="9" spans="2:13" x14ac:dyDescent="0.2">
      <c r="B9" s="33" t="s">
        <v>6</v>
      </c>
      <c r="C9" s="33"/>
      <c r="D9" s="36">
        <v>24463</v>
      </c>
      <c r="E9" s="41">
        <v>109</v>
      </c>
      <c r="F9" s="36">
        <v>88528</v>
      </c>
      <c r="G9" s="36">
        <v>8750</v>
      </c>
      <c r="H9" s="41">
        <v>1003</v>
      </c>
      <c r="I9" s="36">
        <v>2099</v>
      </c>
      <c r="J9" s="36">
        <v>3594</v>
      </c>
      <c r="K9" s="36">
        <v>128546</v>
      </c>
    </row>
    <row r="10" spans="2:13" x14ac:dyDescent="0.2">
      <c r="B10" s="33" t="s">
        <v>7</v>
      </c>
      <c r="C10" s="33"/>
      <c r="D10" s="36">
        <v>73821</v>
      </c>
      <c r="E10" s="41">
        <v>748</v>
      </c>
      <c r="F10" s="36">
        <v>365322</v>
      </c>
      <c r="G10" s="36">
        <v>32323</v>
      </c>
      <c r="H10" s="36">
        <v>3657</v>
      </c>
      <c r="I10" s="36">
        <v>8662</v>
      </c>
      <c r="J10" s="36">
        <v>7758</v>
      </c>
      <c r="K10" s="36">
        <v>492291</v>
      </c>
    </row>
    <row r="11" spans="2:13" x14ac:dyDescent="0.2">
      <c r="B11" s="33" t="s">
        <v>8</v>
      </c>
      <c r="C11" s="33"/>
      <c r="D11" s="36">
        <v>138180</v>
      </c>
      <c r="E11" s="36">
        <v>2639</v>
      </c>
      <c r="F11" s="36">
        <v>708765</v>
      </c>
      <c r="G11" s="36">
        <v>134984</v>
      </c>
      <c r="H11" s="36">
        <v>1967</v>
      </c>
      <c r="I11" s="36">
        <v>7489</v>
      </c>
      <c r="J11" s="36">
        <v>7818</v>
      </c>
      <c r="K11" s="36">
        <v>1001842</v>
      </c>
    </row>
    <row r="12" spans="2:13" x14ac:dyDescent="0.2">
      <c r="B12" s="33" t="s">
        <v>9</v>
      </c>
      <c r="C12" s="33"/>
      <c r="D12" s="36">
        <v>477369</v>
      </c>
      <c r="E12" s="36">
        <v>6263</v>
      </c>
      <c r="F12" s="36">
        <v>2449399</v>
      </c>
      <c r="G12" s="36">
        <v>616946</v>
      </c>
      <c r="H12" s="36">
        <v>15726</v>
      </c>
      <c r="I12" s="36">
        <v>52390</v>
      </c>
      <c r="J12" s="36">
        <v>43038</v>
      </c>
      <c r="K12" s="36">
        <v>3661131</v>
      </c>
    </row>
    <row r="13" spans="2:13" x14ac:dyDescent="0.2">
      <c r="B13" s="33" t="s">
        <v>10</v>
      </c>
      <c r="C13" s="33"/>
      <c r="D13" s="36">
        <v>36114</v>
      </c>
      <c r="E13" s="41">
        <v>480</v>
      </c>
      <c r="F13" s="36">
        <v>188914</v>
      </c>
      <c r="G13" s="36">
        <v>16883</v>
      </c>
      <c r="H13" s="36">
        <v>3159</v>
      </c>
      <c r="I13" s="36">
        <v>5660</v>
      </c>
      <c r="J13" s="36">
        <v>6515</v>
      </c>
      <c r="K13" s="36">
        <v>257725</v>
      </c>
    </row>
    <row r="14" spans="2:13" x14ac:dyDescent="0.2">
      <c r="B14" s="33" t="s">
        <v>11</v>
      </c>
      <c r="C14" s="33"/>
      <c r="D14" s="36">
        <v>58595</v>
      </c>
      <c r="E14" s="41">
        <v>594</v>
      </c>
      <c r="F14" s="36">
        <v>215579</v>
      </c>
      <c r="G14" s="36">
        <v>20550</v>
      </c>
      <c r="H14" s="36">
        <v>1505</v>
      </c>
      <c r="I14" s="36">
        <v>4019</v>
      </c>
      <c r="J14" s="36">
        <v>7130</v>
      </c>
      <c r="K14" s="36">
        <v>307972</v>
      </c>
    </row>
    <row r="15" spans="2:13" x14ac:dyDescent="0.2">
      <c r="B15" s="33" t="s">
        <v>12</v>
      </c>
      <c r="C15" s="33"/>
      <c r="D15" s="36">
        <v>89745</v>
      </c>
      <c r="E15" s="36">
        <v>1090</v>
      </c>
      <c r="F15" s="36">
        <v>560977</v>
      </c>
      <c r="G15" s="36">
        <v>97334</v>
      </c>
      <c r="H15" s="36">
        <v>2984</v>
      </c>
      <c r="I15" s="36">
        <v>7329</v>
      </c>
      <c r="J15" s="36">
        <v>8672</v>
      </c>
      <c r="K15" s="36">
        <v>768131</v>
      </c>
    </row>
    <row r="16" spans="2:13" x14ac:dyDescent="0.2">
      <c r="B16" s="33" t="s">
        <v>13</v>
      </c>
      <c r="C16" s="33"/>
      <c r="D16" s="36">
        <v>70682</v>
      </c>
      <c r="E16" s="41">
        <v>503</v>
      </c>
      <c r="F16" s="36">
        <v>303886</v>
      </c>
      <c r="G16" s="36">
        <v>38732</v>
      </c>
      <c r="H16" s="36">
        <v>4297</v>
      </c>
      <c r="I16" s="36">
        <v>6916</v>
      </c>
      <c r="J16" s="36">
        <v>5028</v>
      </c>
      <c r="K16" s="36">
        <v>430044</v>
      </c>
    </row>
    <row r="17" spans="2:11" x14ac:dyDescent="0.2">
      <c r="B17" s="33" t="s">
        <v>14</v>
      </c>
      <c r="C17" s="33"/>
      <c r="D17" s="36">
        <v>66613</v>
      </c>
      <c r="E17" s="41">
        <v>497</v>
      </c>
      <c r="F17" s="36">
        <v>244414</v>
      </c>
      <c r="G17" s="36">
        <v>24266</v>
      </c>
      <c r="H17" s="36">
        <v>4447</v>
      </c>
      <c r="I17" s="36">
        <v>6568</v>
      </c>
      <c r="J17" s="36">
        <v>5859</v>
      </c>
      <c r="K17" s="36">
        <v>352664</v>
      </c>
    </row>
    <row r="18" spans="2:11" x14ac:dyDescent="0.2">
      <c r="B18" s="33" t="s">
        <v>15</v>
      </c>
      <c r="C18" s="33"/>
      <c r="D18" s="36">
        <v>87723</v>
      </c>
      <c r="E18" s="41">
        <v>700</v>
      </c>
      <c r="F18" s="36">
        <v>370715</v>
      </c>
      <c r="G18" s="36">
        <v>51721</v>
      </c>
      <c r="H18" s="36">
        <v>3174</v>
      </c>
      <c r="I18" s="36">
        <v>8034</v>
      </c>
      <c r="J18" s="36">
        <v>7093</v>
      </c>
      <c r="K18" s="36">
        <v>529160</v>
      </c>
    </row>
    <row r="19" spans="2:11" x14ac:dyDescent="0.2">
      <c r="B19" s="33" t="s">
        <v>16</v>
      </c>
      <c r="C19" s="33"/>
      <c r="D19" s="36">
        <v>84115</v>
      </c>
      <c r="E19" s="36">
        <v>1643</v>
      </c>
      <c r="F19" s="36">
        <v>608158</v>
      </c>
      <c r="G19" s="36">
        <v>50344</v>
      </c>
      <c r="H19" s="36">
        <v>4740</v>
      </c>
      <c r="I19" s="36">
        <v>10158</v>
      </c>
      <c r="J19" s="36">
        <v>10933</v>
      </c>
      <c r="K19" s="36">
        <v>770091</v>
      </c>
    </row>
    <row r="20" spans="2:11" x14ac:dyDescent="0.2">
      <c r="B20" s="33" t="s">
        <v>17</v>
      </c>
      <c r="C20" s="33"/>
      <c r="D20" s="36">
        <v>35191</v>
      </c>
      <c r="E20" s="41">
        <v>325</v>
      </c>
      <c r="F20" s="36">
        <v>110266</v>
      </c>
      <c r="G20" s="36">
        <v>11334</v>
      </c>
      <c r="H20" s="36">
        <v>3808</v>
      </c>
      <c r="I20" s="36">
        <v>4958</v>
      </c>
      <c r="J20" s="36">
        <v>4263</v>
      </c>
      <c r="K20" s="36">
        <v>170145</v>
      </c>
    </row>
    <row r="21" spans="2:11" x14ac:dyDescent="0.2">
      <c r="B21" s="33" t="s">
        <v>18</v>
      </c>
      <c r="C21" s="33"/>
      <c r="D21" s="36">
        <v>110312</v>
      </c>
      <c r="E21" s="36">
        <v>1169</v>
      </c>
      <c r="F21" s="36">
        <v>404908</v>
      </c>
      <c r="G21" s="36">
        <v>89383</v>
      </c>
      <c r="H21" s="36">
        <v>3459</v>
      </c>
      <c r="I21" s="36">
        <v>8402</v>
      </c>
      <c r="J21" s="36">
        <v>10127</v>
      </c>
      <c r="K21" s="36">
        <v>627760</v>
      </c>
    </row>
    <row r="22" spans="2:11" x14ac:dyDescent="0.2">
      <c r="B22" s="33" t="s">
        <v>19</v>
      </c>
      <c r="C22" s="33"/>
      <c r="D22" s="36">
        <v>107301</v>
      </c>
      <c r="E22" s="36">
        <v>1247</v>
      </c>
      <c r="F22" s="36">
        <v>455179</v>
      </c>
      <c r="G22" s="36">
        <v>91719</v>
      </c>
      <c r="H22" s="36">
        <v>3862</v>
      </c>
      <c r="I22" s="36">
        <v>7214</v>
      </c>
      <c r="J22" s="36">
        <v>8164</v>
      </c>
      <c r="K22" s="36">
        <v>674686</v>
      </c>
    </row>
    <row r="23" spans="2:11" x14ac:dyDescent="0.2">
      <c r="B23" s="33" t="s">
        <v>20</v>
      </c>
      <c r="C23" s="33"/>
      <c r="D23" s="36">
        <v>28764</v>
      </c>
      <c r="E23" s="41">
        <v>229</v>
      </c>
      <c r="F23" s="36">
        <v>135192</v>
      </c>
      <c r="G23" s="36">
        <v>15371</v>
      </c>
      <c r="H23" s="36">
        <v>1453</v>
      </c>
      <c r="I23" s="36">
        <v>2898</v>
      </c>
      <c r="J23" s="36">
        <v>3549</v>
      </c>
      <c r="K23" s="36">
        <v>187456</v>
      </c>
    </row>
    <row r="24" spans="2:11" x14ac:dyDescent="0.2">
      <c r="B24" s="33" t="s">
        <v>21</v>
      </c>
      <c r="C24" s="33"/>
      <c r="D24" s="36">
        <v>61579</v>
      </c>
      <c r="E24" s="41">
        <v>940</v>
      </c>
      <c r="F24" s="36">
        <v>321025</v>
      </c>
      <c r="G24" s="36">
        <v>58637</v>
      </c>
      <c r="H24" s="36">
        <v>3157</v>
      </c>
      <c r="I24" s="36">
        <v>8953</v>
      </c>
      <c r="J24" s="36">
        <v>7907</v>
      </c>
      <c r="K24" s="36">
        <v>462198</v>
      </c>
    </row>
    <row r="25" spans="2:11" x14ac:dyDescent="0.2">
      <c r="B25" s="33" t="s">
        <v>22</v>
      </c>
      <c r="C25" s="33"/>
      <c r="D25" s="36">
        <v>48305</v>
      </c>
      <c r="E25" s="41">
        <v>729</v>
      </c>
      <c r="F25" s="36">
        <v>246206</v>
      </c>
      <c r="G25" s="36">
        <v>25948</v>
      </c>
      <c r="H25" s="36">
        <v>2323</v>
      </c>
      <c r="I25" s="36">
        <v>4977</v>
      </c>
      <c r="J25" s="36">
        <v>4786</v>
      </c>
      <c r="K25" s="36">
        <v>333274</v>
      </c>
    </row>
    <row r="26" spans="2:11" x14ac:dyDescent="0.2">
      <c r="B26" s="33" t="s">
        <v>23</v>
      </c>
      <c r="C26" s="33"/>
      <c r="D26" s="36">
        <v>35534</v>
      </c>
      <c r="E26" s="41">
        <v>377</v>
      </c>
      <c r="F26" s="36">
        <v>116516</v>
      </c>
      <c r="G26" s="36">
        <v>13655</v>
      </c>
      <c r="H26" s="36">
        <v>1916</v>
      </c>
      <c r="I26" s="36">
        <v>4086</v>
      </c>
      <c r="J26" s="36">
        <v>5000</v>
      </c>
      <c r="K26" s="36">
        <v>177084</v>
      </c>
    </row>
    <row r="27" spans="2:11" x14ac:dyDescent="0.2">
      <c r="B27" s="33" t="s">
        <v>24</v>
      </c>
      <c r="C27" s="33"/>
      <c r="D27" s="36">
        <v>101169</v>
      </c>
      <c r="E27" s="41">
        <v>581</v>
      </c>
      <c r="F27" s="36">
        <v>291245</v>
      </c>
      <c r="G27" s="36">
        <v>37030</v>
      </c>
      <c r="H27" s="36">
        <v>3259</v>
      </c>
      <c r="I27" s="36">
        <v>6939</v>
      </c>
      <c r="J27" s="36">
        <v>8301</v>
      </c>
      <c r="K27" s="36">
        <v>448524</v>
      </c>
    </row>
    <row r="28" spans="2:11" x14ac:dyDescent="0.2">
      <c r="B28" s="33" t="s">
        <v>25</v>
      </c>
      <c r="C28" s="33"/>
      <c r="D28" s="36">
        <v>56308</v>
      </c>
      <c r="E28" s="41">
        <v>648</v>
      </c>
      <c r="F28" s="36">
        <v>256856</v>
      </c>
      <c r="G28" s="36">
        <v>25863</v>
      </c>
      <c r="H28" s="36">
        <v>2816</v>
      </c>
      <c r="I28" s="36">
        <v>5682</v>
      </c>
      <c r="J28" s="36">
        <v>6377</v>
      </c>
      <c r="K28" s="36">
        <v>354550</v>
      </c>
    </row>
    <row r="29" spans="2:11" x14ac:dyDescent="0.2">
      <c r="B29" s="33" t="s">
        <v>26</v>
      </c>
      <c r="C29" s="33"/>
      <c r="D29" s="36">
        <v>61766</v>
      </c>
      <c r="E29" s="41">
        <v>510</v>
      </c>
      <c r="F29" s="36">
        <v>226122</v>
      </c>
      <c r="G29" s="36">
        <v>30376</v>
      </c>
      <c r="H29" s="36">
        <v>4561</v>
      </c>
      <c r="I29" s="36">
        <v>9666</v>
      </c>
      <c r="J29" s="36">
        <v>8115</v>
      </c>
      <c r="K29" s="36">
        <v>341116</v>
      </c>
    </row>
    <row r="30" spans="2:11" x14ac:dyDescent="0.2">
      <c r="B30" s="33" t="s">
        <v>27</v>
      </c>
      <c r="C30" s="33"/>
      <c r="D30" s="36">
        <v>36960</v>
      </c>
      <c r="E30" s="41">
        <v>259</v>
      </c>
      <c r="F30" s="36">
        <v>145053</v>
      </c>
      <c r="G30" s="36">
        <v>15965</v>
      </c>
      <c r="H30" s="36">
        <v>1661</v>
      </c>
      <c r="I30" s="36">
        <v>3484</v>
      </c>
      <c r="J30" s="36">
        <v>4092</v>
      </c>
      <c r="K30" s="36">
        <v>207474</v>
      </c>
    </row>
    <row r="31" spans="2:11" x14ac:dyDescent="0.2">
      <c r="B31" s="33" t="s">
        <v>28</v>
      </c>
      <c r="C31" s="33"/>
      <c r="D31" s="36">
        <v>40794</v>
      </c>
      <c r="E31" s="41">
        <v>1169</v>
      </c>
      <c r="F31" s="36">
        <v>198520</v>
      </c>
      <c r="G31" s="36">
        <v>16586</v>
      </c>
      <c r="H31" s="36">
        <v>3112</v>
      </c>
      <c r="I31" s="36">
        <v>5890</v>
      </c>
      <c r="J31" s="36">
        <v>5716</v>
      </c>
      <c r="K31" s="36">
        <v>271787</v>
      </c>
    </row>
    <row r="32" spans="2:11" x14ac:dyDescent="0.2">
      <c r="B32" s="33" t="s">
        <v>29</v>
      </c>
      <c r="C32" s="33"/>
      <c r="D32" s="36">
        <v>615145</v>
      </c>
      <c r="E32" s="36">
        <v>10932</v>
      </c>
      <c r="F32" s="36">
        <v>3640456</v>
      </c>
      <c r="G32" s="36">
        <v>347957</v>
      </c>
      <c r="H32" s="36">
        <v>25022</v>
      </c>
      <c r="I32" s="36">
        <v>32890</v>
      </c>
      <c r="J32" s="36">
        <v>36959</v>
      </c>
      <c r="K32" s="36">
        <v>4709361</v>
      </c>
    </row>
    <row r="33" spans="2:11" x14ac:dyDescent="0.2">
      <c r="B33" s="33" t="s">
        <v>30</v>
      </c>
      <c r="C33" s="33"/>
      <c r="D33" s="36">
        <v>167852</v>
      </c>
      <c r="E33" s="36">
        <v>1879</v>
      </c>
      <c r="F33" s="36">
        <v>810591</v>
      </c>
      <c r="G33" s="36">
        <v>150355</v>
      </c>
      <c r="H33" s="36">
        <v>4857</v>
      </c>
      <c r="I33" s="36">
        <v>10482</v>
      </c>
      <c r="J33" s="36">
        <v>12426</v>
      </c>
      <c r="K33" s="36">
        <v>1158442</v>
      </c>
    </row>
    <row r="34" spans="2:11" x14ac:dyDescent="0.2">
      <c r="B34" s="33" t="s">
        <v>31</v>
      </c>
      <c r="C34" s="33"/>
      <c r="D34" s="36">
        <v>151556</v>
      </c>
      <c r="E34" s="36">
        <v>1824</v>
      </c>
      <c r="F34" s="36">
        <v>738763</v>
      </c>
      <c r="G34" s="36">
        <v>107281</v>
      </c>
      <c r="H34" s="36">
        <v>13568</v>
      </c>
      <c r="I34" s="36">
        <v>22324</v>
      </c>
      <c r="J34" s="36">
        <v>10618</v>
      </c>
      <c r="K34" s="36">
        <v>1045934</v>
      </c>
    </row>
    <row r="35" spans="2:11" x14ac:dyDescent="0.2">
      <c r="B35" s="33" t="s">
        <v>32</v>
      </c>
      <c r="C35" s="33"/>
      <c r="D35" s="36">
        <v>74845</v>
      </c>
      <c r="E35" s="41">
        <v>848</v>
      </c>
      <c r="F35" s="36">
        <v>322140</v>
      </c>
      <c r="G35" s="36">
        <v>34327</v>
      </c>
      <c r="H35" s="36">
        <v>4432</v>
      </c>
      <c r="I35" s="36">
        <v>9458</v>
      </c>
      <c r="J35" s="36">
        <v>9417</v>
      </c>
      <c r="K35" s="36">
        <v>455467</v>
      </c>
    </row>
    <row r="36" spans="2:11" x14ac:dyDescent="0.2">
      <c r="B36" s="33" t="s">
        <v>33</v>
      </c>
      <c r="C36" s="33"/>
      <c r="D36" s="36">
        <v>38264</v>
      </c>
      <c r="E36" s="41">
        <v>601</v>
      </c>
      <c r="F36" s="36">
        <v>183715</v>
      </c>
      <c r="G36" s="36">
        <v>16244</v>
      </c>
      <c r="H36" s="36">
        <v>1899</v>
      </c>
      <c r="I36" s="36">
        <v>3626</v>
      </c>
      <c r="J36" s="36">
        <v>4289</v>
      </c>
      <c r="K36" s="36">
        <v>248638</v>
      </c>
    </row>
    <row r="37" spans="2:11" x14ac:dyDescent="0.2">
      <c r="B37" s="33" t="s">
        <v>34</v>
      </c>
      <c r="C37" s="33"/>
      <c r="D37" s="36">
        <v>85221</v>
      </c>
      <c r="E37" s="36">
        <v>1418</v>
      </c>
      <c r="F37" s="36">
        <v>511630</v>
      </c>
      <c r="G37" s="36">
        <v>55384</v>
      </c>
      <c r="H37" s="36">
        <v>4171</v>
      </c>
      <c r="I37" s="36">
        <v>9841</v>
      </c>
      <c r="J37" s="36">
        <v>12155</v>
      </c>
      <c r="K37" s="36">
        <v>679820</v>
      </c>
    </row>
    <row r="38" spans="2:11" x14ac:dyDescent="0.2">
      <c r="B38" s="33" t="s">
        <v>35</v>
      </c>
      <c r="C38" s="33"/>
      <c r="D38" s="36">
        <v>17024</v>
      </c>
      <c r="E38" s="41">
        <v>267</v>
      </c>
      <c r="F38" s="36">
        <v>91565</v>
      </c>
      <c r="G38" s="36">
        <v>8333</v>
      </c>
      <c r="H38" s="36">
        <v>1495</v>
      </c>
      <c r="I38" s="36">
        <v>2843</v>
      </c>
      <c r="J38" s="36">
        <v>2824</v>
      </c>
      <c r="K38" s="36">
        <v>124351</v>
      </c>
    </row>
    <row r="39" spans="2:11" x14ac:dyDescent="0.2">
      <c r="B39" s="37" t="s">
        <v>36</v>
      </c>
      <c r="C39" s="37"/>
      <c r="D39" s="38">
        <v>171332</v>
      </c>
      <c r="E39" s="38">
        <v>2945</v>
      </c>
      <c r="F39" s="38">
        <v>580274</v>
      </c>
      <c r="G39" s="38">
        <v>62943</v>
      </c>
      <c r="H39" s="38">
        <v>2413</v>
      </c>
      <c r="I39" s="38">
        <v>7967</v>
      </c>
      <c r="J39" s="38">
        <v>11145</v>
      </c>
      <c r="K39" s="36">
        <v>839019</v>
      </c>
    </row>
    <row r="40" spans="2:11" x14ac:dyDescent="0.2">
      <c r="B40" s="33" t="s">
        <v>37</v>
      </c>
      <c r="C40" s="33"/>
      <c r="D40" s="36">
        <v>81466</v>
      </c>
      <c r="E40" s="36">
        <v>1224</v>
      </c>
      <c r="F40" s="36">
        <v>523433</v>
      </c>
      <c r="G40" s="36">
        <v>69144</v>
      </c>
      <c r="H40" s="36">
        <v>4390</v>
      </c>
      <c r="I40" s="36">
        <v>9134</v>
      </c>
      <c r="J40" s="36">
        <v>10986</v>
      </c>
      <c r="K40" s="36">
        <v>699777</v>
      </c>
    </row>
    <row r="41" spans="2:11" x14ac:dyDescent="0.2">
      <c r="B41" s="33" t="s">
        <v>38</v>
      </c>
      <c r="C41" s="33"/>
      <c r="D41" s="36">
        <v>33806</v>
      </c>
      <c r="E41" s="41">
        <v>505</v>
      </c>
      <c r="F41" s="36">
        <v>172453</v>
      </c>
      <c r="G41" s="36">
        <v>16153</v>
      </c>
      <c r="H41" s="36">
        <v>1451</v>
      </c>
      <c r="I41" s="36">
        <v>3384</v>
      </c>
      <c r="J41" s="36">
        <v>4069</v>
      </c>
      <c r="K41" s="36">
        <v>231821</v>
      </c>
    </row>
    <row r="42" spans="2:11" x14ac:dyDescent="0.2">
      <c r="B42" s="37" t="s">
        <v>39</v>
      </c>
      <c r="C42" s="37"/>
      <c r="D42" s="38">
        <v>168938</v>
      </c>
      <c r="E42" s="38">
        <v>2885</v>
      </c>
      <c r="F42" s="38">
        <v>554058</v>
      </c>
      <c r="G42" s="38">
        <v>61206</v>
      </c>
      <c r="H42" s="38">
        <v>2086</v>
      </c>
      <c r="I42" s="38">
        <v>5693</v>
      </c>
      <c r="J42" s="38">
        <v>9090</v>
      </c>
      <c r="K42" s="36">
        <v>803956</v>
      </c>
    </row>
    <row r="43" spans="2:11" x14ac:dyDescent="0.2">
      <c r="B43" s="33" t="s">
        <v>40</v>
      </c>
      <c r="C43" s="33"/>
      <c r="D43" s="36">
        <v>55086</v>
      </c>
      <c r="E43" s="41">
        <v>619</v>
      </c>
      <c r="F43" s="36">
        <v>301443</v>
      </c>
      <c r="G43" s="36">
        <v>37860</v>
      </c>
      <c r="H43" s="36">
        <v>3534</v>
      </c>
      <c r="I43" s="36">
        <v>9047</v>
      </c>
      <c r="J43" s="36">
        <v>6489</v>
      </c>
      <c r="K43" s="36">
        <v>414078</v>
      </c>
    </row>
    <row r="44" spans="2:11" x14ac:dyDescent="0.2">
      <c r="B44" s="33" t="s">
        <v>41</v>
      </c>
      <c r="C44" s="33"/>
      <c r="D44" s="36">
        <v>20901</v>
      </c>
      <c r="E44" s="41">
        <v>348</v>
      </c>
      <c r="F44" s="36">
        <v>88550</v>
      </c>
      <c r="G44" s="36">
        <v>8269</v>
      </c>
      <c r="H44" s="36">
        <v>1256</v>
      </c>
      <c r="I44" s="36">
        <v>2643</v>
      </c>
      <c r="J44" s="36">
        <v>3030</v>
      </c>
      <c r="K44" s="36">
        <v>124997</v>
      </c>
    </row>
    <row r="45" spans="2:11" x14ac:dyDescent="0.2">
      <c r="B45" s="33" t="s">
        <v>42</v>
      </c>
      <c r="C45" s="33"/>
      <c r="D45" s="36">
        <v>144746</v>
      </c>
      <c r="E45" s="36">
        <v>2095</v>
      </c>
      <c r="F45" s="36">
        <v>917369</v>
      </c>
      <c r="G45" s="36">
        <v>130763</v>
      </c>
      <c r="H45" s="36">
        <v>8402</v>
      </c>
      <c r="I45" s="36">
        <v>17975</v>
      </c>
      <c r="J45" s="36">
        <v>13327</v>
      </c>
      <c r="K45" s="36">
        <v>1234677</v>
      </c>
    </row>
    <row r="46" spans="2:11" x14ac:dyDescent="0.2">
      <c r="B46" s="33" t="s">
        <v>43</v>
      </c>
      <c r="C46" s="33"/>
      <c r="D46" s="36">
        <v>13281</v>
      </c>
      <c r="E46" s="41">
        <v>104</v>
      </c>
      <c r="F46" s="36">
        <v>48964</v>
      </c>
      <c r="G46" s="36">
        <v>4715</v>
      </c>
      <c r="H46" s="41">
        <v>1113</v>
      </c>
      <c r="I46" s="36">
        <v>3327</v>
      </c>
      <c r="J46" s="36">
        <v>2013</v>
      </c>
      <c r="K46" s="36">
        <v>73517</v>
      </c>
    </row>
    <row r="47" spans="2:11" x14ac:dyDescent="0.2">
      <c r="B47" s="33" t="s">
        <v>44</v>
      </c>
      <c r="C47" s="33"/>
      <c r="D47" s="36">
        <v>98027</v>
      </c>
      <c r="E47" s="36">
        <v>1132</v>
      </c>
      <c r="F47" s="36">
        <v>400911</v>
      </c>
      <c r="G47" s="36">
        <v>70375</v>
      </c>
      <c r="H47" s="36">
        <v>3729</v>
      </c>
      <c r="I47" s="36">
        <v>9344</v>
      </c>
      <c r="J47" s="36">
        <v>9250</v>
      </c>
      <c r="K47" s="36">
        <v>592768</v>
      </c>
    </row>
    <row r="48" spans="2:11" x14ac:dyDescent="0.2">
      <c r="B48" s="33" t="s">
        <v>45</v>
      </c>
      <c r="C48" s="33"/>
      <c r="D48" s="36">
        <v>23133</v>
      </c>
      <c r="E48" s="41">
        <v>92</v>
      </c>
      <c r="F48" s="36">
        <v>73032</v>
      </c>
      <c r="G48" s="36">
        <v>7913</v>
      </c>
      <c r="H48" s="36">
        <v>1660</v>
      </c>
      <c r="I48" s="36">
        <v>3342</v>
      </c>
      <c r="J48" s="36">
        <v>2955</v>
      </c>
      <c r="K48" s="36">
        <v>112127</v>
      </c>
    </row>
    <row r="49" spans="2:13" x14ac:dyDescent="0.2">
      <c r="B49" s="33" t="s">
        <v>46</v>
      </c>
      <c r="C49" s="33"/>
      <c r="D49" s="36">
        <v>90864</v>
      </c>
      <c r="E49" s="41">
        <v>761</v>
      </c>
      <c r="F49" s="36">
        <v>376917</v>
      </c>
      <c r="G49" s="36">
        <v>32179</v>
      </c>
      <c r="H49" s="36">
        <v>4165</v>
      </c>
      <c r="I49" s="36">
        <v>6964</v>
      </c>
      <c r="J49" s="36">
        <v>8891</v>
      </c>
      <c r="K49" s="36">
        <v>520741</v>
      </c>
    </row>
    <row r="50" spans="2:13" x14ac:dyDescent="0.2">
      <c r="B50" s="33" t="s">
        <v>47</v>
      </c>
      <c r="C50" s="33"/>
      <c r="D50" s="36">
        <v>223904</v>
      </c>
      <c r="E50" s="36">
        <v>2389</v>
      </c>
      <c r="F50" s="36">
        <v>1236135</v>
      </c>
      <c r="G50" s="36">
        <v>187837</v>
      </c>
      <c r="H50" s="36">
        <v>14386</v>
      </c>
      <c r="I50" s="36">
        <v>30692</v>
      </c>
      <c r="J50" s="36">
        <v>16970</v>
      </c>
      <c r="K50" s="36">
        <v>1712313</v>
      </c>
    </row>
    <row r="51" spans="2:13" x14ac:dyDescent="0.2">
      <c r="B51" s="33" t="s">
        <v>48</v>
      </c>
      <c r="C51" s="33"/>
      <c r="D51" s="36">
        <v>39138</v>
      </c>
      <c r="E51" s="41">
        <v>612</v>
      </c>
      <c r="F51" s="36">
        <v>261560</v>
      </c>
      <c r="G51" s="36">
        <v>29325</v>
      </c>
      <c r="H51" s="36">
        <v>3019</v>
      </c>
      <c r="I51" s="36">
        <v>5997</v>
      </c>
      <c r="J51" s="36">
        <v>4796</v>
      </c>
      <c r="K51" s="36">
        <v>344447</v>
      </c>
    </row>
    <row r="52" spans="2:13" x14ac:dyDescent="0.2">
      <c r="B52" s="33" t="s">
        <v>49</v>
      </c>
      <c r="C52" s="33"/>
      <c r="D52" s="36">
        <v>84649</v>
      </c>
      <c r="E52" s="36">
        <v>1888</v>
      </c>
      <c r="F52" s="36">
        <v>513167</v>
      </c>
      <c r="G52" s="36">
        <v>53611</v>
      </c>
      <c r="H52" s="36">
        <v>3494</v>
      </c>
      <c r="I52" s="36">
        <v>8373</v>
      </c>
      <c r="J52" s="36">
        <v>10752</v>
      </c>
      <c r="K52" s="36">
        <v>675934</v>
      </c>
    </row>
    <row r="53" spans="2:13" x14ac:dyDescent="0.2">
      <c r="B53" s="33" t="s">
        <v>50</v>
      </c>
      <c r="C53" s="33"/>
      <c r="D53" s="36">
        <v>22656</v>
      </c>
      <c r="E53" s="41">
        <v>231</v>
      </c>
      <c r="F53" s="36">
        <v>99536</v>
      </c>
      <c r="G53" s="36">
        <v>9446</v>
      </c>
      <c r="H53" s="36">
        <v>1111</v>
      </c>
      <c r="I53" s="36">
        <v>2572</v>
      </c>
      <c r="J53" s="36">
        <v>3234</v>
      </c>
      <c r="K53" s="36">
        <v>138786</v>
      </c>
    </row>
    <row r="54" spans="2:13" x14ac:dyDescent="0.2">
      <c r="B54" s="33" t="s">
        <v>51</v>
      </c>
      <c r="C54" s="33"/>
      <c r="D54" s="36">
        <v>80438</v>
      </c>
      <c r="E54" s="36">
        <v>1019</v>
      </c>
      <c r="F54" s="36">
        <v>413229</v>
      </c>
      <c r="G54" s="36">
        <v>52549</v>
      </c>
      <c r="H54" s="36">
        <v>5776</v>
      </c>
      <c r="I54" s="36">
        <v>13270</v>
      </c>
      <c r="J54" s="36">
        <v>10258</v>
      </c>
      <c r="K54" s="36">
        <v>576539</v>
      </c>
    </row>
    <row r="55" spans="2:13" x14ac:dyDescent="0.2">
      <c r="B55" s="33" t="s">
        <v>52</v>
      </c>
      <c r="C55" s="33"/>
      <c r="D55" s="36">
        <v>7619</v>
      </c>
      <c r="E55" s="41">
        <v>58</v>
      </c>
      <c r="F55" s="36">
        <v>41458</v>
      </c>
      <c r="G55" s="36">
        <v>11919</v>
      </c>
      <c r="H55" s="41">
        <v>74</v>
      </c>
      <c r="I55" s="41">
        <v>240</v>
      </c>
      <c r="J55" s="41">
        <v>600</v>
      </c>
      <c r="K55" s="36">
        <v>61968</v>
      </c>
    </row>
    <row r="56" spans="2:13" x14ac:dyDescent="0.2">
      <c r="B56" s="33" t="s">
        <v>53</v>
      </c>
      <c r="C56" s="33"/>
      <c r="D56" s="36">
        <v>12326</v>
      </c>
      <c r="E56" s="41">
        <v>60</v>
      </c>
      <c r="F56" s="36">
        <v>44239</v>
      </c>
      <c r="G56" s="36">
        <v>6297</v>
      </c>
      <c r="H56" s="41">
        <v>102</v>
      </c>
      <c r="I56" s="41">
        <v>590</v>
      </c>
      <c r="J56" s="41">
        <v>640</v>
      </c>
      <c r="K56" s="36">
        <v>64254</v>
      </c>
    </row>
    <row r="57" spans="2:13" ht="13.5" thickBot="1" x14ac:dyDescent="0.25">
      <c r="B57" s="39" t="s">
        <v>1</v>
      </c>
      <c r="C57" s="39"/>
      <c r="D57" s="40">
        <v>4801966</v>
      </c>
      <c r="E57" s="40">
        <v>63590</v>
      </c>
      <c r="F57" s="40">
        <v>23623627</v>
      </c>
      <c r="G57" s="40">
        <v>3327026</v>
      </c>
      <c r="H57" s="40">
        <v>218119</v>
      </c>
      <c r="I57" s="40">
        <v>459727</v>
      </c>
      <c r="J57" s="40">
        <v>435541</v>
      </c>
      <c r="K57" s="40">
        <v>32929596</v>
      </c>
    </row>
    <row r="58" spans="2:13" x14ac:dyDescent="0.2">
      <c r="B58" s="33" t="s">
        <v>54</v>
      </c>
      <c r="C58" s="33"/>
      <c r="D58" s="33"/>
      <c r="E58" s="33"/>
      <c r="F58" s="33"/>
      <c r="G58" s="33"/>
      <c r="H58" s="33"/>
      <c r="I58" s="33"/>
      <c r="J58" s="33"/>
      <c r="M58" s="61" t="s">
        <v>62</v>
      </c>
    </row>
    <row r="59" spans="2:13" x14ac:dyDescent="0.2">
      <c r="B59" s="33" t="s">
        <v>55</v>
      </c>
      <c r="C59" s="33"/>
      <c r="D59" s="33"/>
      <c r="E59" s="33"/>
      <c r="F59" s="33"/>
      <c r="G59" s="33"/>
      <c r="H59" s="33"/>
      <c r="I59" s="33"/>
      <c r="J59" s="33"/>
      <c r="M59" s="61"/>
    </row>
  </sheetData>
  <mergeCells count="4">
    <mergeCell ref="B1:K1"/>
    <mergeCell ref="B2:K2"/>
    <mergeCell ref="M2:M3"/>
    <mergeCell ref="M58:M59"/>
  </mergeCells>
  <hyperlinks>
    <hyperlink ref="M2" location="EPA!A1" display="Índice" xr:uid="{00000000-0004-0000-0B00-000000000000}"/>
    <hyperlink ref="M2:M3" location="VEHÍCULOS!A1" display="Índice" xr:uid="{00000000-0004-0000-0B00-000001000000}"/>
    <hyperlink ref="M58" location="EPA!A1" display="Índice" xr:uid="{2EA9AB42-FC89-4A68-8150-8948A01BC3E5}"/>
    <hyperlink ref="M58:M59" location="VEHÍCULOS!A1" display="Índice" xr:uid="{372C2FF0-69D7-4C51-A9A8-39F18FDAB4F7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66"/>
  <sheetViews>
    <sheetView showGridLines="0" workbookViewId="0">
      <selection activeCell="L1" sqref="L1:L2"/>
    </sheetView>
  </sheetViews>
  <sheetFormatPr baseColWidth="10" defaultRowHeight="12.75" x14ac:dyDescent="0.2"/>
  <sheetData>
    <row r="1" spans="1:13" ht="15" x14ac:dyDescent="0.25">
      <c r="A1" s="2"/>
      <c r="B1" s="64" t="s">
        <v>58</v>
      </c>
      <c r="C1" s="65"/>
      <c r="D1" s="65"/>
      <c r="E1" s="65"/>
      <c r="F1" s="65"/>
      <c r="G1" s="65"/>
      <c r="H1" s="65"/>
      <c r="I1" s="65"/>
      <c r="J1" s="65"/>
      <c r="K1" s="16"/>
      <c r="L1" s="61" t="s">
        <v>62</v>
      </c>
      <c r="M1" s="2"/>
    </row>
    <row r="2" spans="1:13" ht="13.5" thickBot="1" x14ac:dyDescent="0.25">
      <c r="A2" s="2"/>
      <c r="B2" s="66">
        <v>2007</v>
      </c>
      <c r="C2" s="66"/>
      <c r="D2" s="66"/>
      <c r="E2" s="66"/>
      <c r="F2" s="66"/>
      <c r="G2" s="66"/>
      <c r="H2" s="66"/>
      <c r="I2" s="66"/>
      <c r="J2" s="66"/>
      <c r="K2" s="17"/>
      <c r="L2" s="61"/>
      <c r="M2" s="2"/>
    </row>
    <row r="3" spans="1:13" ht="23.25" customHeight="1" x14ac:dyDescent="0.2">
      <c r="A3" s="2"/>
      <c r="B3" s="3" t="s">
        <v>0</v>
      </c>
      <c r="C3" s="4"/>
      <c r="D3" s="56" t="s">
        <v>73</v>
      </c>
      <c r="E3" s="56" t="s">
        <v>74</v>
      </c>
      <c r="F3" s="56" t="s">
        <v>75</v>
      </c>
      <c r="G3" s="56" t="s">
        <v>76</v>
      </c>
      <c r="H3" s="56" t="s">
        <v>77</v>
      </c>
      <c r="I3" s="56" t="s">
        <v>102</v>
      </c>
      <c r="J3" s="5" t="s">
        <v>80</v>
      </c>
      <c r="K3" s="4"/>
      <c r="L3" s="2"/>
      <c r="M3" s="2"/>
    </row>
    <row r="4" spans="1:13" x14ac:dyDescent="0.2">
      <c r="A4" s="2"/>
      <c r="B4" s="6"/>
      <c r="C4" s="7"/>
      <c r="D4" s="8"/>
      <c r="E4" s="8"/>
      <c r="F4" s="8"/>
      <c r="G4" s="8"/>
      <c r="H4" s="8"/>
      <c r="I4" s="8"/>
      <c r="J4" s="8"/>
      <c r="K4" s="8"/>
      <c r="L4" s="2"/>
      <c r="M4" s="2"/>
    </row>
    <row r="5" spans="1:13" x14ac:dyDescent="0.2">
      <c r="A5" s="2"/>
      <c r="B5" s="9" t="s">
        <v>2</v>
      </c>
      <c r="C5" s="10"/>
      <c r="D5" s="13">
        <v>1356</v>
      </c>
      <c r="E5" s="13">
        <v>38</v>
      </c>
      <c r="F5" s="13">
        <v>9297</v>
      </c>
      <c r="G5" s="13">
        <v>85</v>
      </c>
      <c r="H5" s="13">
        <v>96</v>
      </c>
      <c r="I5" s="13">
        <v>48</v>
      </c>
      <c r="J5" s="13">
        <v>10920</v>
      </c>
      <c r="K5" s="13"/>
      <c r="L5" s="2"/>
      <c r="M5" s="2"/>
    </row>
    <row r="6" spans="1:13" x14ac:dyDescent="0.2">
      <c r="A6" s="2"/>
      <c r="B6" s="9" t="s">
        <v>3</v>
      </c>
      <c r="C6" s="10"/>
      <c r="D6" s="13">
        <v>1549</v>
      </c>
      <c r="E6" s="13">
        <v>19</v>
      </c>
      <c r="F6" s="13">
        <v>6537</v>
      </c>
      <c r="G6" s="13">
        <v>119</v>
      </c>
      <c r="H6" s="13">
        <v>152</v>
      </c>
      <c r="I6" s="13">
        <v>37</v>
      </c>
      <c r="J6" s="13">
        <v>8413</v>
      </c>
      <c r="K6" s="13"/>
      <c r="L6" s="2"/>
      <c r="M6" s="2"/>
    </row>
    <row r="7" spans="1:13" x14ac:dyDescent="0.2">
      <c r="A7" s="2"/>
      <c r="B7" s="9" t="s">
        <v>4</v>
      </c>
      <c r="C7" s="10"/>
      <c r="D7" s="13">
        <v>6271</v>
      </c>
      <c r="E7" s="13">
        <v>95</v>
      </c>
      <c r="F7" s="13">
        <v>41780</v>
      </c>
      <c r="G7" s="13">
        <v>1177</v>
      </c>
      <c r="H7" s="13">
        <v>505</v>
      </c>
      <c r="I7" s="13">
        <v>226</v>
      </c>
      <c r="J7" s="13">
        <v>50054</v>
      </c>
      <c r="K7" s="13"/>
      <c r="L7" s="2"/>
      <c r="M7" s="2"/>
    </row>
    <row r="8" spans="1:13" x14ac:dyDescent="0.2">
      <c r="A8" s="2"/>
      <c r="B8" s="9" t="s">
        <v>5</v>
      </c>
      <c r="C8" s="10"/>
      <c r="D8" s="13">
        <v>2349</v>
      </c>
      <c r="E8" s="13">
        <v>30</v>
      </c>
      <c r="F8" s="13">
        <v>9670</v>
      </c>
      <c r="G8" s="13">
        <v>255</v>
      </c>
      <c r="H8" s="13">
        <v>506</v>
      </c>
      <c r="I8" s="13">
        <v>104</v>
      </c>
      <c r="J8" s="13">
        <v>12914</v>
      </c>
      <c r="K8" s="13"/>
      <c r="L8" s="2"/>
      <c r="M8" s="2"/>
    </row>
    <row r="9" spans="1:13" x14ac:dyDescent="0.2">
      <c r="A9" s="2"/>
      <c r="B9" s="11" t="s">
        <v>6</v>
      </c>
      <c r="C9" s="7"/>
      <c r="D9" s="13">
        <v>797</v>
      </c>
      <c r="E9" s="13">
        <v>6</v>
      </c>
      <c r="F9" s="13">
        <v>3409</v>
      </c>
      <c r="G9" s="13">
        <v>34</v>
      </c>
      <c r="H9" s="13">
        <v>42</v>
      </c>
      <c r="I9" s="13">
        <v>26</v>
      </c>
      <c r="J9" s="13">
        <v>4314</v>
      </c>
      <c r="K9" s="13"/>
      <c r="L9" s="2"/>
      <c r="M9" s="2"/>
    </row>
    <row r="10" spans="1:13" x14ac:dyDescent="0.2">
      <c r="A10" s="2"/>
      <c r="B10" s="11" t="s">
        <v>7</v>
      </c>
      <c r="C10" s="7"/>
      <c r="D10" s="13">
        <v>2305</v>
      </c>
      <c r="E10" s="13">
        <v>47</v>
      </c>
      <c r="F10" s="13">
        <v>12691</v>
      </c>
      <c r="G10" s="13">
        <v>193</v>
      </c>
      <c r="H10" s="13">
        <v>257</v>
      </c>
      <c r="I10" s="13">
        <v>46</v>
      </c>
      <c r="J10" s="13">
        <v>15539</v>
      </c>
      <c r="K10" s="13"/>
      <c r="L10" s="2"/>
      <c r="M10" s="2"/>
    </row>
    <row r="11" spans="1:13" x14ac:dyDescent="0.2">
      <c r="A11" s="2"/>
      <c r="B11" s="11" t="s">
        <v>8</v>
      </c>
      <c r="C11" s="7"/>
      <c r="D11" s="13">
        <v>3701</v>
      </c>
      <c r="E11" s="13">
        <v>80</v>
      </c>
      <c r="F11" s="13">
        <v>27677</v>
      </c>
      <c r="G11" s="13">
        <v>1008</v>
      </c>
      <c r="H11" s="13">
        <v>73</v>
      </c>
      <c r="I11" s="13">
        <v>57</v>
      </c>
      <c r="J11" s="13">
        <v>32596</v>
      </c>
      <c r="K11" s="13"/>
      <c r="L11" s="2"/>
      <c r="M11" s="2"/>
    </row>
    <row r="12" spans="1:13" x14ac:dyDescent="0.2">
      <c r="A12" s="2"/>
      <c r="B12" s="11" t="s">
        <v>9</v>
      </c>
      <c r="C12" s="7"/>
      <c r="D12" s="13">
        <v>16690</v>
      </c>
      <c r="E12" s="13">
        <v>316</v>
      </c>
      <c r="F12" s="13">
        <v>100968</v>
      </c>
      <c r="G12" s="13">
        <v>6793</v>
      </c>
      <c r="H12" s="13">
        <v>1065</v>
      </c>
      <c r="I12" s="13">
        <v>872</v>
      </c>
      <c r="J12" s="13">
        <v>126704</v>
      </c>
      <c r="K12" s="13"/>
      <c r="L12" s="2"/>
      <c r="M12" s="2"/>
    </row>
    <row r="13" spans="1:13" x14ac:dyDescent="0.2">
      <c r="A13" s="2"/>
      <c r="B13" s="11" t="s">
        <v>10</v>
      </c>
      <c r="C13" s="7"/>
      <c r="D13" s="13">
        <v>1253</v>
      </c>
      <c r="E13" s="13">
        <v>17</v>
      </c>
      <c r="F13" s="13">
        <v>6990</v>
      </c>
      <c r="G13" s="13">
        <v>95</v>
      </c>
      <c r="H13" s="13">
        <v>280</v>
      </c>
      <c r="I13" s="13">
        <v>33</v>
      </c>
      <c r="J13" s="13">
        <v>8668</v>
      </c>
      <c r="K13" s="13"/>
      <c r="L13" s="2"/>
      <c r="M13" s="2"/>
    </row>
    <row r="14" spans="1:13" x14ac:dyDescent="0.2">
      <c r="A14" s="2"/>
      <c r="B14" s="11" t="s">
        <v>11</v>
      </c>
      <c r="C14" s="7"/>
      <c r="D14" s="13">
        <v>1900</v>
      </c>
      <c r="E14" s="13">
        <v>24</v>
      </c>
      <c r="F14" s="13">
        <v>8143</v>
      </c>
      <c r="G14" s="13">
        <v>139</v>
      </c>
      <c r="H14" s="13">
        <v>69</v>
      </c>
      <c r="I14" s="13">
        <v>64</v>
      </c>
      <c r="J14" s="13">
        <v>10339</v>
      </c>
      <c r="K14" s="13"/>
      <c r="L14" s="2"/>
      <c r="M14" s="2"/>
    </row>
    <row r="15" spans="1:13" x14ac:dyDescent="0.2">
      <c r="A15" s="2"/>
      <c r="B15" s="11" t="s">
        <v>12</v>
      </c>
      <c r="C15" s="7"/>
      <c r="D15" s="13">
        <v>3435</v>
      </c>
      <c r="E15" s="13">
        <v>46</v>
      </c>
      <c r="F15" s="13">
        <v>22817</v>
      </c>
      <c r="G15" s="13">
        <v>966</v>
      </c>
      <c r="H15" s="13">
        <v>205</v>
      </c>
      <c r="I15" s="13">
        <v>133</v>
      </c>
      <c r="J15" s="13">
        <v>27602</v>
      </c>
      <c r="K15" s="13"/>
      <c r="L15" s="2"/>
      <c r="M15" s="2"/>
    </row>
    <row r="16" spans="1:13" x14ac:dyDescent="0.2">
      <c r="A16" s="2"/>
      <c r="B16" s="11" t="s">
        <v>13</v>
      </c>
      <c r="C16" s="7"/>
      <c r="D16" s="13">
        <v>2493</v>
      </c>
      <c r="E16" s="13">
        <v>38</v>
      </c>
      <c r="F16" s="13">
        <v>11105</v>
      </c>
      <c r="G16" s="13">
        <v>296</v>
      </c>
      <c r="H16" s="13">
        <v>203</v>
      </c>
      <c r="I16" s="13">
        <v>96</v>
      </c>
      <c r="J16" s="13">
        <v>14231</v>
      </c>
      <c r="K16" s="13"/>
      <c r="L16" s="2"/>
      <c r="M16" s="2"/>
    </row>
    <row r="17" spans="1:13" x14ac:dyDescent="0.2">
      <c r="A17" s="2"/>
      <c r="B17" s="11" t="s">
        <v>14</v>
      </c>
      <c r="C17" s="7"/>
      <c r="D17" s="13">
        <v>1897</v>
      </c>
      <c r="E17" s="13">
        <v>26</v>
      </c>
      <c r="F17" s="13">
        <v>8616</v>
      </c>
      <c r="G17" s="13">
        <v>112</v>
      </c>
      <c r="H17" s="13">
        <v>235</v>
      </c>
      <c r="I17" s="13">
        <v>32</v>
      </c>
      <c r="J17" s="13">
        <v>10918</v>
      </c>
      <c r="K17" s="13"/>
      <c r="L17" s="2"/>
      <c r="M17" s="2"/>
    </row>
    <row r="18" spans="1:13" x14ac:dyDescent="0.2">
      <c r="A18" s="2"/>
      <c r="B18" s="11" t="s">
        <v>15</v>
      </c>
      <c r="C18" s="7"/>
      <c r="D18" s="13">
        <v>2780</v>
      </c>
      <c r="E18" s="13">
        <v>36</v>
      </c>
      <c r="F18" s="13">
        <v>13869</v>
      </c>
      <c r="G18" s="13">
        <v>415</v>
      </c>
      <c r="H18" s="13">
        <v>209</v>
      </c>
      <c r="I18" s="13">
        <v>91</v>
      </c>
      <c r="J18" s="13">
        <v>17400</v>
      </c>
      <c r="K18" s="13"/>
      <c r="L18" s="2"/>
      <c r="M18" s="2"/>
    </row>
    <row r="19" spans="1:13" x14ac:dyDescent="0.2">
      <c r="A19" s="2"/>
      <c r="B19" s="11" t="s">
        <v>16</v>
      </c>
      <c r="C19" s="7"/>
      <c r="D19" s="13">
        <v>2607</v>
      </c>
      <c r="E19" s="13">
        <v>90</v>
      </c>
      <c r="F19" s="13">
        <v>21152</v>
      </c>
      <c r="G19" s="13">
        <v>290</v>
      </c>
      <c r="H19" s="13">
        <v>229</v>
      </c>
      <c r="I19" s="13">
        <v>88</v>
      </c>
      <c r="J19" s="13">
        <v>24456</v>
      </c>
      <c r="K19" s="13"/>
      <c r="L19" s="2"/>
      <c r="M19" s="2"/>
    </row>
    <row r="20" spans="1:13" x14ac:dyDescent="0.2">
      <c r="A20" s="2"/>
      <c r="B20" s="11" t="s">
        <v>17</v>
      </c>
      <c r="C20" s="7"/>
      <c r="D20" s="13">
        <v>1033</v>
      </c>
      <c r="E20" s="13">
        <v>41</v>
      </c>
      <c r="F20" s="13">
        <v>3830</v>
      </c>
      <c r="G20" s="13">
        <v>57</v>
      </c>
      <c r="H20" s="13">
        <v>179</v>
      </c>
      <c r="I20" s="13">
        <v>20</v>
      </c>
      <c r="J20" s="13">
        <v>5160</v>
      </c>
      <c r="K20" s="13"/>
      <c r="L20" s="2"/>
      <c r="M20" s="2"/>
    </row>
    <row r="21" spans="1:13" x14ac:dyDescent="0.2">
      <c r="A21" s="2"/>
      <c r="B21" s="11" t="s">
        <v>18</v>
      </c>
      <c r="C21" s="7"/>
      <c r="D21" s="13">
        <v>3502</v>
      </c>
      <c r="E21" s="13">
        <v>92</v>
      </c>
      <c r="F21" s="13">
        <v>14824</v>
      </c>
      <c r="G21" s="13">
        <v>849</v>
      </c>
      <c r="H21" s="13">
        <v>416</v>
      </c>
      <c r="I21" s="13">
        <v>154</v>
      </c>
      <c r="J21" s="13">
        <v>19837</v>
      </c>
      <c r="K21" s="13"/>
      <c r="L21" s="2"/>
      <c r="M21" s="2"/>
    </row>
    <row r="22" spans="1:13" x14ac:dyDescent="0.2">
      <c r="A22" s="2"/>
      <c r="B22" s="11" t="s">
        <v>19</v>
      </c>
      <c r="C22" s="7"/>
      <c r="D22" s="13">
        <v>3078</v>
      </c>
      <c r="E22" s="13">
        <v>72</v>
      </c>
      <c r="F22" s="13">
        <v>14870</v>
      </c>
      <c r="G22" s="13">
        <v>714</v>
      </c>
      <c r="H22" s="13">
        <v>301</v>
      </c>
      <c r="I22" s="13">
        <v>100</v>
      </c>
      <c r="J22" s="13">
        <v>19135</v>
      </c>
      <c r="K22" s="13"/>
      <c r="L22" s="2"/>
      <c r="M22" s="2"/>
    </row>
    <row r="23" spans="1:13" x14ac:dyDescent="0.2">
      <c r="A23" s="2"/>
      <c r="B23" s="11" t="s">
        <v>20</v>
      </c>
      <c r="C23" s="7"/>
      <c r="D23" s="13">
        <v>757</v>
      </c>
      <c r="E23" s="13">
        <v>34</v>
      </c>
      <c r="F23" s="13">
        <v>4498</v>
      </c>
      <c r="G23" s="13">
        <v>66</v>
      </c>
      <c r="H23" s="13">
        <v>73</v>
      </c>
      <c r="I23" s="13">
        <v>33</v>
      </c>
      <c r="J23" s="13">
        <v>5461</v>
      </c>
      <c r="K23" s="13"/>
      <c r="L23" s="2"/>
      <c r="M23" s="2"/>
    </row>
    <row r="24" spans="1:13" x14ac:dyDescent="0.2">
      <c r="A24" s="2"/>
      <c r="B24" s="11" t="s">
        <v>21</v>
      </c>
      <c r="C24" s="7"/>
      <c r="D24" s="13">
        <v>2417</v>
      </c>
      <c r="E24" s="13">
        <v>25</v>
      </c>
      <c r="F24" s="13">
        <v>13465</v>
      </c>
      <c r="G24" s="13">
        <v>568</v>
      </c>
      <c r="H24" s="13">
        <v>203</v>
      </c>
      <c r="I24" s="13">
        <v>62</v>
      </c>
      <c r="J24" s="13">
        <v>16740</v>
      </c>
      <c r="K24" s="13"/>
      <c r="L24" s="2"/>
      <c r="M24" s="2"/>
    </row>
    <row r="25" spans="1:13" x14ac:dyDescent="0.2">
      <c r="A25" s="2"/>
      <c r="B25" s="11" t="s">
        <v>22</v>
      </c>
      <c r="C25" s="7"/>
      <c r="D25" s="13">
        <v>1777</v>
      </c>
      <c r="E25" s="13">
        <v>25</v>
      </c>
      <c r="F25" s="13">
        <v>8692</v>
      </c>
      <c r="G25" s="13">
        <v>196</v>
      </c>
      <c r="H25" s="13">
        <v>97</v>
      </c>
      <c r="I25" s="13">
        <v>55</v>
      </c>
      <c r="J25" s="13">
        <v>10842</v>
      </c>
      <c r="K25" s="13"/>
      <c r="L25" s="2"/>
      <c r="M25" s="2"/>
    </row>
    <row r="26" spans="1:13" x14ac:dyDescent="0.2">
      <c r="A26" s="2"/>
      <c r="B26" s="11" t="s">
        <v>23</v>
      </c>
      <c r="C26" s="7"/>
      <c r="D26" s="13">
        <v>1849</v>
      </c>
      <c r="E26" s="13">
        <v>10</v>
      </c>
      <c r="F26" s="13">
        <v>6397</v>
      </c>
      <c r="G26" s="13">
        <v>105</v>
      </c>
      <c r="H26" s="13">
        <v>128</v>
      </c>
      <c r="I26" s="13">
        <v>41</v>
      </c>
      <c r="J26" s="13">
        <v>8530</v>
      </c>
      <c r="K26" s="13"/>
      <c r="L26" s="2"/>
      <c r="M26" s="2"/>
    </row>
    <row r="27" spans="1:13" x14ac:dyDescent="0.2">
      <c r="A27" s="2"/>
      <c r="B27" s="11" t="s">
        <v>24</v>
      </c>
      <c r="C27" s="7"/>
      <c r="D27" s="13">
        <v>2856</v>
      </c>
      <c r="E27" s="13">
        <v>30</v>
      </c>
      <c r="F27" s="13">
        <v>10067</v>
      </c>
      <c r="G27" s="13">
        <v>242</v>
      </c>
      <c r="H27" s="13">
        <v>161</v>
      </c>
      <c r="I27" s="13">
        <v>80</v>
      </c>
      <c r="J27" s="13">
        <v>13436</v>
      </c>
      <c r="K27" s="13"/>
      <c r="L27" s="2"/>
      <c r="M27" s="2"/>
    </row>
    <row r="28" spans="1:13" x14ac:dyDescent="0.2">
      <c r="A28" s="2"/>
      <c r="B28" s="11" t="s">
        <v>25</v>
      </c>
      <c r="C28" s="7"/>
      <c r="D28" s="13">
        <v>1734</v>
      </c>
      <c r="E28" s="13">
        <v>32</v>
      </c>
      <c r="F28" s="13">
        <v>9267</v>
      </c>
      <c r="G28" s="13">
        <v>125</v>
      </c>
      <c r="H28" s="13">
        <v>162</v>
      </c>
      <c r="I28" s="13">
        <v>75</v>
      </c>
      <c r="J28" s="13">
        <v>11395</v>
      </c>
      <c r="K28" s="13"/>
      <c r="L28" s="2"/>
      <c r="M28" s="2"/>
    </row>
    <row r="29" spans="1:13" x14ac:dyDescent="0.2">
      <c r="A29" s="2"/>
      <c r="B29" s="11" t="s">
        <v>26</v>
      </c>
      <c r="C29" s="7"/>
      <c r="D29" s="13">
        <v>2096</v>
      </c>
      <c r="E29" s="13">
        <v>28</v>
      </c>
      <c r="F29" s="13">
        <v>7969</v>
      </c>
      <c r="G29" s="13">
        <v>199</v>
      </c>
      <c r="H29" s="13">
        <v>325</v>
      </c>
      <c r="I29" s="13">
        <v>41</v>
      </c>
      <c r="J29" s="13">
        <v>10658</v>
      </c>
      <c r="K29" s="13"/>
      <c r="L29" s="2"/>
      <c r="M29" s="2"/>
    </row>
    <row r="30" spans="1:13" x14ac:dyDescent="0.2">
      <c r="A30" s="2"/>
      <c r="B30" s="11" t="s">
        <v>27</v>
      </c>
      <c r="C30" s="7"/>
      <c r="D30" s="13">
        <v>1463</v>
      </c>
      <c r="E30" s="13">
        <v>7</v>
      </c>
      <c r="F30" s="13">
        <v>5484</v>
      </c>
      <c r="G30" s="13">
        <v>104</v>
      </c>
      <c r="H30" s="13">
        <v>124</v>
      </c>
      <c r="I30" s="13">
        <v>47</v>
      </c>
      <c r="J30" s="13">
        <v>7229</v>
      </c>
      <c r="K30" s="13"/>
      <c r="L30" s="2"/>
      <c r="M30" s="2"/>
    </row>
    <row r="31" spans="1:13" x14ac:dyDescent="0.2">
      <c r="A31" s="2"/>
      <c r="B31" s="11" t="s">
        <v>28</v>
      </c>
      <c r="C31" s="7"/>
      <c r="D31" s="13">
        <v>1328</v>
      </c>
      <c r="E31" s="13">
        <v>56</v>
      </c>
      <c r="F31" s="13">
        <v>7275</v>
      </c>
      <c r="G31" s="13">
        <v>115</v>
      </c>
      <c r="H31" s="13">
        <v>191</v>
      </c>
      <c r="I31" s="13">
        <v>40</v>
      </c>
      <c r="J31" s="13">
        <v>9005</v>
      </c>
      <c r="K31" s="13"/>
      <c r="L31" s="2"/>
      <c r="M31" s="2"/>
    </row>
    <row r="32" spans="1:13" x14ac:dyDescent="0.2">
      <c r="A32" s="2"/>
      <c r="B32" s="11" t="s">
        <v>29</v>
      </c>
      <c r="C32" s="7"/>
      <c r="D32" s="13">
        <v>17790</v>
      </c>
      <c r="E32" s="13">
        <v>676</v>
      </c>
      <c r="F32" s="13">
        <v>132635</v>
      </c>
      <c r="G32" s="13">
        <v>2788</v>
      </c>
      <c r="H32" s="13">
        <v>1506</v>
      </c>
      <c r="I32" s="13">
        <v>809</v>
      </c>
      <c r="J32" s="13">
        <v>156204</v>
      </c>
      <c r="K32" s="13"/>
      <c r="L32" s="2"/>
      <c r="M32" s="2"/>
    </row>
    <row r="33" spans="1:13" x14ac:dyDescent="0.2">
      <c r="A33" s="2"/>
      <c r="B33" s="11" t="s">
        <v>30</v>
      </c>
      <c r="C33" s="7"/>
      <c r="D33" s="13">
        <v>4728</v>
      </c>
      <c r="E33" s="13">
        <v>132</v>
      </c>
      <c r="F33" s="13">
        <v>26577</v>
      </c>
      <c r="G33" s="13">
        <v>1059</v>
      </c>
      <c r="H33" s="13">
        <v>269</v>
      </c>
      <c r="I33" s="13">
        <v>159</v>
      </c>
      <c r="J33" s="13">
        <v>32924</v>
      </c>
      <c r="K33" s="13"/>
      <c r="L33" s="2"/>
      <c r="M33" s="2"/>
    </row>
    <row r="34" spans="1:13" x14ac:dyDescent="0.2">
      <c r="A34" s="2"/>
      <c r="B34" s="11" t="s">
        <v>31</v>
      </c>
      <c r="C34" s="7"/>
      <c r="D34" s="13">
        <v>4591</v>
      </c>
      <c r="E34" s="13">
        <v>124</v>
      </c>
      <c r="F34" s="13">
        <v>26570</v>
      </c>
      <c r="G34" s="13">
        <v>691</v>
      </c>
      <c r="H34" s="13">
        <v>1124</v>
      </c>
      <c r="I34" s="13">
        <v>192</v>
      </c>
      <c r="J34" s="13">
        <v>33292</v>
      </c>
      <c r="K34" s="13"/>
      <c r="L34" s="2"/>
      <c r="M34" s="2"/>
    </row>
    <row r="35" spans="1:13" x14ac:dyDescent="0.2">
      <c r="A35" s="2"/>
      <c r="B35" s="11" t="s">
        <v>32</v>
      </c>
      <c r="C35" s="7"/>
      <c r="D35" s="13">
        <v>2759</v>
      </c>
      <c r="E35" s="13">
        <v>34</v>
      </c>
      <c r="F35" s="13">
        <v>12992</v>
      </c>
      <c r="G35" s="13">
        <v>285</v>
      </c>
      <c r="H35" s="13">
        <v>389</v>
      </c>
      <c r="I35" s="13">
        <v>100</v>
      </c>
      <c r="J35" s="13">
        <v>16559</v>
      </c>
      <c r="K35" s="13"/>
      <c r="L35" s="2"/>
      <c r="M35" s="2"/>
    </row>
    <row r="36" spans="1:13" x14ac:dyDescent="0.2">
      <c r="A36" s="2"/>
      <c r="B36" s="11" t="s">
        <v>33</v>
      </c>
      <c r="C36" s="7"/>
      <c r="D36" s="13">
        <v>973</v>
      </c>
      <c r="E36" s="13">
        <v>35</v>
      </c>
      <c r="F36" s="13">
        <v>5245</v>
      </c>
      <c r="G36" s="13">
        <v>73</v>
      </c>
      <c r="H36" s="13">
        <v>60</v>
      </c>
      <c r="I36" s="13">
        <v>33</v>
      </c>
      <c r="J36" s="13">
        <v>6419</v>
      </c>
      <c r="K36" s="13"/>
      <c r="L36" s="2"/>
      <c r="M36" s="2"/>
    </row>
    <row r="37" spans="1:13" x14ac:dyDescent="0.2">
      <c r="A37" s="2"/>
      <c r="B37" s="11" t="s">
        <v>34</v>
      </c>
      <c r="C37" s="7"/>
      <c r="D37" s="13">
        <v>2618</v>
      </c>
      <c r="E37" s="13">
        <v>54</v>
      </c>
      <c r="F37" s="13">
        <v>18109</v>
      </c>
      <c r="G37" s="13">
        <v>287</v>
      </c>
      <c r="H37" s="13">
        <v>374</v>
      </c>
      <c r="I37" s="13">
        <v>123</v>
      </c>
      <c r="J37" s="13">
        <v>21565</v>
      </c>
      <c r="K37" s="13"/>
      <c r="L37" s="2"/>
      <c r="M37" s="2"/>
    </row>
    <row r="38" spans="1:13" x14ac:dyDescent="0.2">
      <c r="A38" s="2"/>
      <c r="B38" s="11" t="s">
        <v>35</v>
      </c>
      <c r="C38" s="7"/>
      <c r="D38" s="13">
        <v>520</v>
      </c>
      <c r="E38" s="13">
        <v>11</v>
      </c>
      <c r="F38" s="13">
        <v>3185</v>
      </c>
      <c r="G38" s="13">
        <v>41</v>
      </c>
      <c r="H38" s="13">
        <v>110</v>
      </c>
      <c r="I38" s="13">
        <v>15</v>
      </c>
      <c r="J38" s="13">
        <v>3882</v>
      </c>
      <c r="K38" s="13"/>
      <c r="L38" s="2"/>
      <c r="M38" s="2"/>
    </row>
    <row r="39" spans="1:13" x14ac:dyDescent="0.2">
      <c r="A39" s="2"/>
      <c r="B39" s="7" t="s">
        <v>36</v>
      </c>
      <c r="C39" s="7"/>
      <c r="D39" s="14">
        <v>2680</v>
      </c>
      <c r="E39" s="14">
        <v>105</v>
      </c>
      <c r="F39" s="14">
        <v>19651</v>
      </c>
      <c r="G39" s="14">
        <v>275</v>
      </c>
      <c r="H39" s="14">
        <v>86</v>
      </c>
      <c r="I39" s="14">
        <v>102</v>
      </c>
      <c r="J39" s="14">
        <v>22899</v>
      </c>
      <c r="K39" s="14"/>
      <c r="L39" s="2"/>
      <c r="M39" s="2"/>
    </row>
    <row r="40" spans="1:13" x14ac:dyDescent="0.2">
      <c r="A40" s="2"/>
      <c r="B40" s="11" t="s">
        <v>37</v>
      </c>
      <c r="C40" s="7"/>
      <c r="D40" s="13">
        <v>2377</v>
      </c>
      <c r="E40" s="13">
        <v>78</v>
      </c>
      <c r="F40" s="13">
        <v>17572</v>
      </c>
      <c r="G40" s="13">
        <v>318</v>
      </c>
      <c r="H40" s="13">
        <v>246</v>
      </c>
      <c r="I40" s="13">
        <v>161</v>
      </c>
      <c r="J40" s="13">
        <v>20752</v>
      </c>
      <c r="K40" s="13"/>
      <c r="L40" s="2"/>
      <c r="M40" s="2"/>
    </row>
    <row r="41" spans="1:13" x14ac:dyDescent="0.2">
      <c r="A41" s="2"/>
      <c r="B41" s="11" t="s">
        <v>38</v>
      </c>
      <c r="C41" s="7"/>
      <c r="D41" s="13">
        <v>1235</v>
      </c>
      <c r="E41" s="13">
        <v>29</v>
      </c>
      <c r="F41" s="13">
        <v>6463</v>
      </c>
      <c r="G41" s="13">
        <v>83</v>
      </c>
      <c r="H41" s="13">
        <v>66</v>
      </c>
      <c r="I41" s="13">
        <v>36</v>
      </c>
      <c r="J41" s="13">
        <v>7912</v>
      </c>
      <c r="K41" s="13"/>
      <c r="L41" s="2"/>
      <c r="M41" s="2"/>
    </row>
    <row r="42" spans="1:13" x14ac:dyDescent="0.2">
      <c r="A42" s="2"/>
      <c r="B42" s="7" t="s">
        <v>39</v>
      </c>
      <c r="C42" s="7"/>
      <c r="D42" s="14">
        <v>2680</v>
      </c>
      <c r="E42" s="14">
        <v>103</v>
      </c>
      <c r="F42" s="14">
        <v>13991</v>
      </c>
      <c r="G42" s="14">
        <v>326</v>
      </c>
      <c r="H42" s="14">
        <v>136</v>
      </c>
      <c r="I42" s="14">
        <v>93</v>
      </c>
      <c r="J42" s="14">
        <v>17329</v>
      </c>
      <c r="K42" s="14"/>
      <c r="L42" s="2"/>
      <c r="M42" s="2"/>
    </row>
    <row r="43" spans="1:13" x14ac:dyDescent="0.2">
      <c r="A43" s="2"/>
      <c r="B43" s="11" t="s">
        <v>40</v>
      </c>
      <c r="C43" s="7"/>
      <c r="D43" s="13">
        <v>1605</v>
      </c>
      <c r="E43" s="13">
        <v>34</v>
      </c>
      <c r="F43" s="13">
        <v>10216</v>
      </c>
      <c r="G43" s="13">
        <v>289</v>
      </c>
      <c r="H43" s="13">
        <v>345</v>
      </c>
      <c r="I43" s="13">
        <v>55</v>
      </c>
      <c r="J43" s="13">
        <v>12544</v>
      </c>
      <c r="K43" s="13"/>
      <c r="L43" s="2"/>
      <c r="M43" s="2"/>
    </row>
    <row r="44" spans="1:13" x14ac:dyDescent="0.2">
      <c r="A44" s="2"/>
      <c r="B44" s="11" t="s">
        <v>41</v>
      </c>
      <c r="C44" s="7"/>
      <c r="D44" s="13">
        <v>628</v>
      </c>
      <c r="E44" s="13">
        <v>4</v>
      </c>
      <c r="F44" s="13">
        <v>3111</v>
      </c>
      <c r="G44" s="13">
        <v>43</v>
      </c>
      <c r="H44" s="13">
        <v>70</v>
      </c>
      <c r="I44" s="13">
        <v>20</v>
      </c>
      <c r="J44" s="13">
        <v>3876</v>
      </c>
      <c r="K44" s="13"/>
      <c r="L44" s="2"/>
      <c r="M44" s="2"/>
    </row>
    <row r="45" spans="1:13" x14ac:dyDescent="0.2">
      <c r="A45" s="2"/>
      <c r="B45" s="11" t="s">
        <v>42</v>
      </c>
      <c r="C45" s="7"/>
      <c r="D45" s="13">
        <v>5643</v>
      </c>
      <c r="E45" s="13">
        <v>162</v>
      </c>
      <c r="F45" s="13">
        <v>35072</v>
      </c>
      <c r="G45" s="13">
        <v>1204</v>
      </c>
      <c r="H45" s="13">
        <v>595</v>
      </c>
      <c r="I45" s="13">
        <v>249</v>
      </c>
      <c r="J45" s="13">
        <v>42925</v>
      </c>
      <c r="K45" s="13"/>
      <c r="L45" s="2"/>
      <c r="M45" s="2"/>
    </row>
    <row r="46" spans="1:13" x14ac:dyDescent="0.2">
      <c r="A46" s="2"/>
      <c r="B46" s="11" t="s">
        <v>43</v>
      </c>
      <c r="C46" s="7"/>
      <c r="D46" s="13">
        <v>537</v>
      </c>
      <c r="E46" s="13">
        <v>9</v>
      </c>
      <c r="F46" s="13">
        <v>2150</v>
      </c>
      <c r="G46" s="13">
        <v>81</v>
      </c>
      <c r="H46" s="13">
        <v>104</v>
      </c>
      <c r="I46" s="13">
        <v>33</v>
      </c>
      <c r="J46" s="13">
        <v>2914</v>
      </c>
      <c r="K46" s="13"/>
      <c r="L46" s="2"/>
      <c r="M46" s="2"/>
    </row>
    <row r="47" spans="1:13" x14ac:dyDescent="0.2">
      <c r="A47" s="2"/>
      <c r="B47" s="11" t="s">
        <v>44</v>
      </c>
      <c r="C47" s="7"/>
      <c r="D47" s="13">
        <v>3086</v>
      </c>
      <c r="E47" s="13">
        <v>99</v>
      </c>
      <c r="F47" s="13">
        <v>13742</v>
      </c>
      <c r="G47" s="13">
        <v>568</v>
      </c>
      <c r="H47" s="13">
        <v>323</v>
      </c>
      <c r="I47" s="13">
        <v>134</v>
      </c>
      <c r="J47" s="13">
        <v>17952</v>
      </c>
      <c r="K47" s="13"/>
      <c r="L47" s="2"/>
      <c r="M47" s="2"/>
    </row>
    <row r="48" spans="1:13" x14ac:dyDescent="0.2">
      <c r="A48" s="2"/>
      <c r="B48" s="11" t="s">
        <v>45</v>
      </c>
      <c r="C48" s="7"/>
      <c r="D48" s="13">
        <v>1053</v>
      </c>
      <c r="E48" s="13">
        <v>5</v>
      </c>
      <c r="F48" s="13">
        <v>2876</v>
      </c>
      <c r="G48" s="13">
        <v>42</v>
      </c>
      <c r="H48" s="13">
        <v>57</v>
      </c>
      <c r="I48" s="13">
        <v>29</v>
      </c>
      <c r="J48" s="13">
        <v>4062</v>
      </c>
      <c r="K48" s="13"/>
      <c r="L48" s="2"/>
      <c r="M48" s="2"/>
    </row>
    <row r="49" spans="1:13" x14ac:dyDescent="0.2">
      <c r="A49" s="2"/>
      <c r="B49" s="11" t="s">
        <v>46</v>
      </c>
      <c r="C49" s="7"/>
      <c r="D49" s="13">
        <v>2821</v>
      </c>
      <c r="E49" s="13">
        <v>49</v>
      </c>
      <c r="F49" s="13">
        <v>14882</v>
      </c>
      <c r="G49" s="13">
        <v>180</v>
      </c>
      <c r="H49" s="13">
        <v>174</v>
      </c>
      <c r="I49" s="13">
        <v>98</v>
      </c>
      <c r="J49" s="13">
        <v>18204</v>
      </c>
      <c r="K49" s="13"/>
      <c r="L49" s="2"/>
      <c r="M49" s="2"/>
    </row>
    <row r="50" spans="1:13" x14ac:dyDescent="0.2">
      <c r="A50" s="2"/>
      <c r="B50" s="11" t="s">
        <v>47</v>
      </c>
      <c r="C50" s="7"/>
      <c r="D50" s="13">
        <v>9234</v>
      </c>
      <c r="E50" s="13">
        <v>129</v>
      </c>
      <c r="F50" s="13">
        <v>57056</v>
      </c>
      <c r="G50" s="13">
        <v>1744</v>
      </c>
      <c r="H50" s="13">
        <v>1003</v>
      </c>
      <c r="I50" s="13">
        <v>332</v>
      </c>
      <c r="J50" s="13">
        <v>69498</v>
      </c>
      <c r="K50" s="13"/>
      <c r="L50" s="2"/>
      <c r="M50" s="2"/>
    </row>
    <row r="51" spans="1:13" x14ac:dyDescent="0.2">
      <c r="A51" s="2"/>
      <c r="B51" s="11" t="s">
        <v>48</v>
      </c>
      <c r="C51" s="7"/>
      <c r="D51" s="13">
        <v>1339</v>
      </c>
      <c r="E51" s="13">
        <v>31</v>
      </c>
      <c r="F51" s="13">
        <v>9391</v>
      </c>
      <c r="G51" s="13">
        <v>145</v>
      </c>
      <c r="H51" s="13">
        <v>187</v>
      </c>
      <c r="I51" s="13">
        <v>38</v>
      </c>
      <c r="J51" s="13">
        <v>11131</v>
      </c>
      <c r="K51" s="13"/>
      <c r="L51" s="2"/>
      <c r="M51" s="2"/>
    </row>
    <row r="52" spans="1:13" x14ac:dyDescent="0.2">
      <c r="A52" s="2"/>
      <c r="B52" s="11" t="s">
        <v>49</v>
      </c>
      <c r="C52" s="7"/>
      <c r="D52" s="13">
        <v>3064</v>
      </c>
      <c r="E52" s="13">
        <v>82</v>
      </c>
      <c r="F52" s="13">
        <v>21131</v>
      </c>
      <c r="G52" s="13">
        <v>420</v>
      </c>
      <c r="H52" s="13">
        <v>240</v>
      </c>
      <c r="I52" s="13">
        <v>156</v>
      </c>
      <c r="J52" s="13">
        <v>25093</v>
      </c>
      <c r="K52" s="13"/>
      <c r="L52" s="2"/>
      <c r="M52" s="2"/>
    </row>
    <row r="53" spans="1:13" x14ac:dyDescent="0.2">
      <c r="A53" s="2"/>
      <c r="B53" s="11" t="s">
        <v>50</v>
      </c>
      <c r="C53" s="7"/>
      <c r="D53" s="13">
        <v>637</v>
      </c>
      <c r="E53" s="13">
        <v>17</v>
      </c>
      <c r="F53" s="13">
        <v>3610</v>
      </c>
      <c r="G53" s="13">
        <v>52</v>
      </c>
      <c r="H53" s="13">
        <v>48</v>
      </c>
      <c r="I53" s="13">
        <v>12</v>
      </c>
      <c r="J53" s="13">
        <v>4376</v>
      </c>
      <c r="K53" s="13"/>
      <c r="L53" s="2"/>
      <c r="M53" s="2"/>
    </row>
    <row r="54" spans="1:13" x14ac:dyDescent="0.2">
      <c r="A54" s="2"/>
      <c r="B54" s="11" t="s">
        <v>51</v>
      </c>
      <c r="C54" s="7"/>
      <c r="D54" s="13">
        <v>3318</v>
      </c>
      <c r="E54" s="13">
        <v>39</v>
      </c>
      <c r="F54" s="13">
        <v>17599</v>
      </c>
      <c r="G54" s="13">
        <v>333</v>
      </c>
      <c r="H54" s="13">
        <v>343</v>
      </c>
      <c r="I54" s="13">
        <v>127</v>
      </c>
      <c r="J54" s="13">
        <v>21759</v>
      </c>
      <c r="K54" s="13"/>
      <c r="L54" s="2"/>
      <c r="M54" s="2"/>
    </row>
    <row r="55" spans="1:13" x14ac:dyDescent="0.2">
      <c r="A55" s="2"/>
      <c r="B55" s="11" t="s">
        <v>52</v>
      </c>
      <c r="C55" s="7"/>
      <c r="D55" s="13">
        <v>169</v>
      </c>
      <c r="E55" s="13">
        <v>0</v>
      </c>
      <c r="F55" s="13">
        <v>1435</v>
      </c>
      <c r="G55" s="13">
        <v>195</v>
      </c>
      <c r="H55" s="13">
        <v>8</v>
      </c>
      <c r="I55" s="13">
        <v>9</v>
      </c>
      <c r="J55" s="13">
        <v>1816</v>
      </c>
      <c r="K55" s="13"/>
      <c r="L55" s="2"/>
      <c r="M55" s="2"/>
    </row>
    <row r="56" spans="1:13" x14ac:dyDescent="0.2">
      <c r="A56" s="2"/>
      <c r="B56" s="11" t="s">
        <v>53</v>
      </c>
      <c r="C56" s="7"/>
      <c r="D56" s="13">
        <v>143</v>
      </c>
      <c r="E56" s="13">
        <v>7</v>
      </c>
      <c r="F56" s="13">
        <v>775</v>
      </c>
      <c r="G56" s="13">
        <v>42</v>
      </c>
      <c r="H56" s="13">
        <v>8</v>
      </c>
      <c r="I56" s="13">
        <v>4</v>
      </c>
      <c r="J56" s="13">
        <v>979</v>
      </c>
      <c r="K56" s="13"/>
      <c r="L56" s="2"/>
      <c r="M56" s="2"/>
    </row>
    <row r="57" spans="1:13" ht="13.5" thickBot="1" x14ac:dyDescent="0.25">
      <c r="A57" s="2"/>
      <c r="B57" s="12" t="s">
        <v>1</v>
      </c>
      <c r="C57" s="12"/>
      <c r="D57" s="15">
        <v>151501</v>
      </c>
      <c r="E57" s="15">
        <v>3408</v>
      </c>
      <c r="F57" s="15">
        <v>887395</v>
      </c>
      <c r="G57" s="15">
        <v>26881</v>
      </c>
      <c r="H57" s="15">
        <v>14357</v>
      </c>
      <c r="I57" s="15">
        <v>5820</v>
      </c>
      <c r="J57" s="15">
        <v>1089362</v>
      </c>
      <c r="K57" s="14"/>
      <c r="L57" s="2"/>
      <c r="M57" s="2"/>
    </row>
    <row r="58" spans="1:13" x14ac:dyDescent="0.2">
      <c r="A58" s="2"/>
      <c r="B58" s="11" t="s">
        <v>56</v>
      </c>
      <c r="C58" s="1"/>
      <c r="D58" s="1"/>
      <c r="E58" s="1"/>
      <c r="F58" s="1"/>
      <c r="G58" s="1"/>
      <c r="H58" s="1"/>
      <c r="I58" s="1"/>
      <c r="J58" s="1"/>
      <c r="K58" s="1"/>
      <c r="L58" s="61" t="s">
        <v>62</v>
      </c>
      <c r="M58" s="2"/>
    </row>
    <row r="59" spans="1:13" x14ac:dyDescent="0.2">
      <c r="A59" s="2"/>
      <c r="B59" s="11" t="s">
        <v>57</v>
      </c>
      <c r="C59" s="1"/>
      <c r="D59" s="1"/>
      <c r="E59" s="1"/>
      <c r="F59" s="1"/>
      <c r="G59" s="1"/>
      <c r="H59" s="1"/>
      <c r="I59" s="1"/>
      <c r="J59" s="1"/>
      <c r="K59" s="1"/>
      <c r="L59" s="61"/>
      <c r="M59" s="2"/>
    </row>
    <row r="60" spans="1:13" x14ac:dyDescent="0.2">
      <c r="A60" s="2"/>
      <c r="B60" s="2"/>
      <c r="C60" s="2"/>
      <c r="D60" s="2"/>
      <c r="E60" s="2"/>
      <c r="F60" s="2"/>
      <c r="G60" s="2"/>
      <c r="H60" s="2"/>
      <c r="J60" s="2"/>
      <c r="K60" s="2"/>
      <c r="L60" s="2"/>
      <c r="M60" s="2"/>
    </row>
    <row r="61" spans="1:13" x14ac:dyDescent="0.2">
      <c r="A61" s="2"/>
      <c r="B61" s="2"/>
      <c r="C61" s="2"/>
      <c r="D61" s="2"/>
      <c r="E61" s="2"/>
      <c r="F61" s="2"/>
      <c r="G61" s="2"/>
      <c r="H61" s="2"/>
      <c r="J61" s="2"/>
      <c r="K61" s="2"/>
      <c r="L61" s="2"/>
      <c r="M61" s="2"/>
    </row>
    <row r="62" spans="1:13" x14ac:dyDescent="0.2">
      <c r="A62" s="2"/>
      <c r="B62" s="2"/>
      <c r="C62" s="2"/>
      <c r="D62" s="2"/>
      <c r="E62" s="2"/>
      <c r="F62" s="2"/>
      <c r="G62" s="2"/>
      <c r="H62" s="2"/>
      <c r="J62" s="2"/>
      <c r="K62" s="2"/>
      <c r="L62" s="2"/>
      <c r="M62" s="2"/>
    </row>
    <row r="63" spans="1:13" x14ac:dyDescent="0.2">
      <c r="A63" s="2"/>
      <c r="B63" s="2"/>
      <c r="C63" s="2"/>
      <c r="D63" s="2"/>
      <c r="E63" s="2"/>
      <c r="F63" s="2"/>
      <c r="G63" s="2"/>
      <c r="H63" s="2"/>
      <c r="J63" s="2"/>
      <c r="K63" s="2"/>
      <c r="L63" s="2"/>
      <c r="M63" s="2"/>
    </row>
    <row r="64" spans="1:13" x14ac:dyDescent="0.2">
      <c r="A64" s="2"/>
      <c r="B64" s="2"/>
      <c r="C64" s="2"/>
      <c r="D64" s="2"/>
      <c r="E64" s="2"/>
      <c r="F64" s="2"/>
      <c r="G64" s="2"/>
      <c r="H64" s="2"/>
      <c r="J64" s="2"/>
      <c r="K64" s="2"/>
      <c r="L64" s="2"/>
      <c r="M64" s="2"/>
    </row>
    <row r="65" spans="1:13" x14ac:dyDescent="0.2">
      <c r="A65" s="2"/>
      <c r="B65" s="2"/>
      <c r="C65" s="2"/>
      <c r="D65" s="2"/>
      <c r="E65" s="2"/>
      <c r="F65" s="2"/>
      <c r="G65" s="2"/>
      <c r="H65" s="2"/>
      <c r="J65" s="2"/>
      <c r="K65" s="2"/>
      <c r="L65" s="2"/>
      <c r="M65" s="2"/>
    </row>
    <row r="66" spans="1:13" x14ac:dyDescent="0.2">
      <c r="A66" s="2"/>
      <c r="B66" s="2"/>
      <c r="C66" s="2"/>
      <c r="D66" s="2"/>
      <c r="E66" s="2"/>
      <c r="F66" s="2"/>
      <c r="G66" s="2"/>
      <c r="H66" s="2"/>
      <c r="J66" s="2"/>
      <c r="K66" s="2"/>
      <c r="L66" s="2"/>
      <c r="M66" s="2"/>
    </row>
  </sheetData>
  <mergeCells count="4">
    <mergeCell ref="B1:J1"/>
    <mergeCell ref="L1:L2"/>
    <mergeCell ref="B2:J2"/>
    <mergeCell ref="L58:L59"/>
  </mergeCells>
  <phoneticPr fontId="1" type="noConversion"/>
  <hyperlinks>
    <hyperlink ref="L1" location="EPA!A1" display="Índice" xr:uid="{00000000-0004-0000-0C00-000000000000}"/>
    <hyperlink ref="L1:L2" location="VEHÍCULOS!A1" display="Índice" xr:uid="{00000000-0004-0000-0C00-000001000000}"/>
    <hyperlink ref="L58" location="EPA!A1" display="Índice" xr:uid="{1022C52E-7DA9-4D20-B53A-EE90A67F38F7}"/>
    <hyperlink ref="L58:L59" location="VEHÍCULOS!A1" display="Índice" xr:uid="{A3A0FF70-97DE-45D9-9779-F2C172DC2D28}"/>
  </hyperlinks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66"/>
  <sheetViews>
    <sheetView showGridLines="0" workbookViewId="0">
      <selection activeCell="L58" sqref="L58:L59"/>
    </sheetView>
  </sheetViews>
  <sheetFormatPr baseColWidth="10" defaultRowHeight="12.75" x14ac:dyDescent="0.2"/>
  <sheetData>
    <row r="1" spans="1:13" ht="15" x14ac:dyDescent="0.25">
      <c r="A1" s="2"/>
      <c r="B1" s="64" t="s">
        <v>58</v>
      </c>
      <c r="C1" s="65"/>
      <c r="D1" s="65"/>
      <c r="E1" s="65"/>
      <c r="F1" s="65"/>
      <c r="G1" s="65"/>
      <c r="H1" s="65"/>
      <c r="I1" s="65"/>
      <c r="J1" s="65"/>
      <c r="K1" s="16"/>
      <c r="L1" s="61" t="s">
        <v>62</v>
      </c>
      <c r="M1" s="2"/>
    </row>
    <row r="2" spans="1:13" ht="13.5" thickBot="1" x14ac:dyDescent="0.25">
      <c r="A2" s="2"/>
      <c r="B2" s="66">
        <v>2008</v>
      </c>
      <c r="C2" s="66"/>
      <c r="D2" s="66"/>
      <c r="E2" s="66"/>
      <c r="F2" s="66"/>
      <c r="G2" s="66"/>
      <c r="H2" s="66"/>
      <c r="I2" s="66"/>
      <c r="J2" s="66"/>
      <c r="K2" s="17"/>
      <c r="L2" s="61"/>
      <c r="M2" s="2"/>
    </row>
    <row r="3" spans="1:13" ht="22.5" x14ac:dyDescent="0.2">
      <c r="A3" s="2"/>
      <c r="B3" s="3" t="s">
        <v>0</v>
      </c>
      <c r="C3" s="4"/>
      <c r="D3" s="56" t="s">
        <v>73</v>
      </c>
      <c r="E3" s="56" t="s">
        <v>74</v>
      </c>
      <c r="F3" s="56" t="s">
        <v>75</v>
      </c>
      <c r="G3" s="56" t="s">
        <v>76</v>
      </c>
      <c r="H3" s="56" t="s">
        <v>77</v>
      </c>
      <c r="I3" s="56" t="s">
        <v>102</v>
      </c>
      <c r="J3" s="5" t="s">
        <v>80</v>
      </c>
      <c r="K3" s="4"/>
      <c r="L3" s="2"/>
      <c r="M3" s="2"/>
    </row>
    <row r="4" spans="1:13" x14ac:dyDescent="0.2">
      <c r="A4" s="2"/>
      <c r="B4" s="6"/>
      <c r="C4" s="7"/>
      <c r="D4" s="8"/>
      <c r="E4" s="8"/>
      <c r="F4" s="8"/>
      <c r="G4" s="8"/>
      <c r="H4" s="8"/>
      <c r="I4" s="8"/>
      <c r="J4" s="8"/>
      <c r="K4" s="8"/>
      <c r="L4" s="2"/>
      <c r="M4" s="2"/>
    </row>
    <row r="5" spans="1:13" x14ac:dyDescent="0.2">
      <c r="A5" s="2"/>
      <c r="B5" s="9" t="s">
        <v>2</v>
      </c>
      <c r="C5" s="10"/>
      <c r="D5" s="13">
        <v>1198</v>
      </c>
      <c r="E5" s="13">
        <v>34</v>
      </c>
      <c r="F5" s="13">
        <v>9198</v>
      </c>
      <c r="G5" s="13">
        <v>66</v>
      </c>
      <c r="H5" s="13">
        <v>92</v>
      </c>
      <c r="I5" s="13">
        <v>48</v>
      </c>
      <c r="J5" s="13">
        <v>10636</v>
      </c>
      <c r="K5" s="13"/>
      <c r="L5" s="2"/>
      <c r="M5" s="2"/>
    </row>
    <row r="6" spans="1:13" x14ac:dyDescent="0.2">
      <c r="A6" s="2"/>
      <c r="B6" s="9" t="s">
        <v>3</v>
      </c>
      <c r="C6" s="10"/>
      <c r="D6" s="13">
        <v>1392</v>
      </c>
      <c r="E6" s="13">
        <v>21</v>
      </c>
      <c r="F6" s="13">
        <v>4854</v>
      </c>
      <c r="G6" s="13">
        <v>91</v>
      </c>
      <c r="H6" s="13">
        <v>175</v>
      </c>
      <c r="I6" s="13">
        <v>51</v>
      </c>
      <c r="J6" s="13">
        <v>6584</v>
      </c>
      <c r="K6" s="13"/>
      <c r="L6" s="2"/>
      <c r="M6" s="2"/>
    </row>
    <row r="7" spans="1:13" x14ac:dyDescent="0.2">
      <c r="A7" s="2"/>
      <c r="B7" s="9" t="s">
        <v>4</v>
      </c>
      <c r="C7" s="10"/>
      <c r="D7" s="13">
        <v>6285</v>
      </c>
      <c r="E7" s="13">
        <v>45</v>
      </c>
      <c r="F7" s="13">
        <v>35500</v>
      </c>
      <c r="G7" s="13">
        <v>1140</v>
      </c>
      <c r="H7" s="13">
        <v>522</v>
      </c>
      <c r="I7" s="13">
        <v>329</v>
      </c>
      <c r="J7" s="13">
        <v>43821</v>
      </c>
      <c r="K7" s="13"/>
      <c r="L7" s="2"/>
      <c r="M7" s="2"/>
    </row>
    <row r="8" spans="1:13" x14ac:dyDescent="0.2">
      <c r="A8" s="2"/>
      <c r="B8" s="9" t="s">
        <v>5</v>
      </c>
      <c r="C8" s="10"/>
      <c r="D8" s="13">
        <v>1928</v>
      </c>
      <c r="E8" s="13">
        <v>17</v>
      </c>
      <c r="F8" s="13">
        <v>7699</v>
      </c>
      <c r="G8" s="13">
        <v>224</v>
      </c>
      <c r="H8" s="13">
        <v>565</v>
      </c>
      <c r="I8" s="13">
        <v>132</v>
      </c>
      <c r="J8" s="13">
        <v>10565</v>
      </c>
      <c r="K8" s="13"/>
      <c r="L8" s="2"/>
      <c r="M8" s="2"/>
    </row>
    <row r="9" spans="1:13" x14ac:dyDescent="0.2">
      <c r="A9" s="2"/>
      <c r="B9" s="11" t="s">
        <v>6</v>
      </c>
      <c r="C9" s="7"/>
      <c r="D9" s="13">
        <v>648</v>
      </c>
      <c r="E9" s="13">
        <v>8</v>
      </c>
      <c r="F9" s="13">
        <v>2498</v>
      </c>
      <c r="G9" s="13">
        <v>44</v>
      </c>
      <c r="H9" s="13">
        <v>45</v>
      </c>
      <c r="I9" s="13">
        <v>18</v>
      </c>
      <c r="J9" s="13">
        <v>3261</v>
      </c>
      <c r="K9" s="13"/>
      <c r="L9" s="2"/>
      <c r="M9" s="2"/>
    </row>
    <row r="10" spans="1:13" x14ac:dyDescent="0.2">
      <c r="A10" s="2"/>
      <c r="B10" s="11" t="s">
        <v>7</v>
      </c>
      <c r="C10" s="7"/>
      <c r="D10" s="13">
        <v>1918</v>
      </c>
      <c r="E10" s="13">
        <v>24</v>
      </c>
      <c r="F10" s="13">
        <v>9444</v>
      </c>
      <c r="G10" s="13">
        <v>112</v>
      </c>
      <c r="H10" s="13">
        <v>187</v>
      </c>
      <c r="I10" s="13">
        <v>66</v>
      </c>
      <c r="J10" s="13">
        <v>11751</v>
      </c>
      <c r="K10" s="13"/>
      <c r="L10" s="2"/>
      <c r="M10" s="2"/>
    </row>
    <row r="11" spans="1:13" x14ac:dyDescent="0.2">
      <c r="A11" s="2"/>
      <c r="B11" s="11" t="s">
        <v>8</v>
      </c>
      <c r="C11" s="7"/>
      <c r="D11" s="13">
        <v>3183</v>
      </c>
      <c r="E11" s="13">
        <v>83</v>
      </c>
      <c r="F11" s="13">
        <v>21862</v>
      </c>
      <c r="G11" s="13">
        <v>1126</v>
      </c>
      <c r="H11" s="13">
        <v>93</v>
      </c>
      <c r="I11" s="13">
        <v>111</v>
      </c>
      <c r="J11" s="13">
        <v>26458</v>
      </c>
      <c r="K11" s="13"/>
      <c r="L11" s="2"/>
      <c r="M11" s="2"/>
    </row>
    <row r="12" spans="1:13" x14ac:dyDescent="0.2">
      <c r="A12" s="2"/>
      <c r="B12" s="11" t="s">
        <v>9</v>
      </c>
      <c r="C12" s="7"/>
      <c r="D12" s="13">
        <v>16385</v>
      </c>
      <c r="E12" s="13">
        <v>241</v>
      </c>
      <c r="F12" s="13">
        <v>91798</v>
      </c>
      <c r="G12" s="13">
        <v>7533</v>
      </c>
      <c r="H12" s="13">
        <v>1125</v>
      </c>
      <c r="I12" s="13">
        <v>946</v>
      </c>
      <c r="J12" s="13">
        <v>118028</v>
      </c>
      <c r="K12" s="13"/>
      <c r="L12" s="2"/>
      <c r="M12" s="2"/>
    </row>
    <row r="13" spans="1:13" x14ac:dyDescent="0.2">
      <c r="A13" s="2"/>
      <c r="B13" s="11" t="s">
        <v>10</v>
      </c>
      <c r="C13" s="7"/>
      <c r="D13" s="13">
        <v>987</v>
      </c>
      <c r="E13" s="13">
        <v>10</v>
      </c>
      <c r="F13" s="13">
        <v>5189</v>
      </c>
      <c r="G13" s="13">
        <v>74</v>
      </c>
      <c r="H13" s="13">
        <v>240</v>
      </c>
      <c r="I13" s="13">
        <v>43</v>
      </c>
      <c r="J13" s="13">
        <v>6543</v>
      </c>
      <c r="K13" s="13"/>
      <c r="L13" s="2"/>
      <c r="M13" s="2"/>
    </row>
    <row r="14" spans="1:13" x14ac:dyDescent="0.2">
      <c r="A14" s="2"/>
      <c r="B14" s="11" t="s">
        <v>11</v>
      </c>
      <c r="C14" s="7"/>
      <c r="D14" s="13">
        <v>1468</v>
      </c>
      <c r="E14" s="13">
        <v>15</v>
      </c>
      <c r="F14" s="13">
        <v>5754</v>
      </c>
      <c r="G14" s="13">
        <v>62</v>
      </c>
      <c r="H14" s="13">
        <v>52</v>
      </c>
      <c r="I14" s="13">
        <v>36</v>
      </c>
      <c r="J14" s="13">
        <v>7387</v>
      </c>
      <c r="K14" s="13"/>
      <c r="L14" s="2"/>
      <c r="M14" s="2"/>
    </row>
    <row r="15" spans="1:13" x14ac:dyDescent="0.2">
      <c r="A15" s="2"/>
      <c r="B15" s="11" t="s">
        <v>12</v>
      </c>
      <c r="C15" s="7"/>
      <c r="D15" s="13">
        <v>2959</v>
      </c>
      <c r="E15" s="13">
        <v>35</v>
      </c>
      <c r="F15" s="13">
        <v>16651</v>
      </c>
      <c r="G15" s="13">
        <v>1054</v>
      </c>
      <c r="H15" s="13">
        <v>180</v>
      </c>
      <c r="I15" s="13">
        <v>221</v>
      </c>
      <c r="J15" s="13">
        <v>21100</v>
      </c>
      <c r="K15" s="13"/>
      <c r="L15" s="2"/>
      <c r="M15" s="2"/>
    </row>
    <row r="16" spans="1:13" x14ac:dyDescent="0.2">
      <c r="A16" s="2"/>
      <c r="B16" s="11" t="s">
        <v>13</v>
      </c>
      <c r="C16" s="7"/>
      <c r="D16" s="13">
        <v>2308</v>
      </c>
      <c r="E16" s="13">
        <v>18</v>
      </c>
      <c r="F16" s="13">
        <v>9318</v>
      </c>
      <c r="G16" s="13">
        <v>267</v>
      </c>
      <c r="H16" s="13">
        <v>228</v>
      </c>
      <c r="I16" s="13">
        <v>107</v>
      </c>
      <c r="J16" s="13">
        <v>12246</v>
      </c>
      <c r="K16" s="13"/>
      <c r="L16" s="2"/>
      <c r="M16" s="2"/>
    </row>
    <row r="17" spans="1:13" x14ac:dyDescent="0.2">
      <c r="A17" s="2"/>
      <c r="B17" s="11" t="s">
        <v>14</v>
      </c>
      <c r="C17" s="7"/>
      <c r="D17" s="13">
        <v>1809</v>
      </c>
      <c r="E17" s="13">
        <v>18</v>
      </c>
      <c r="F17" s="13">
        <v>6361</v>
      </c>
      <c r="G17" s="13">
        <v>83</v>
      </c>
      <c r="H17" s="13">
        <v>217</v>
      </c>
      <c r="I17" s="13">
        <v>55</v>
      </c>
      <c r="J17" s="13">
        <v>8543</v>
      </c>
      <c r="K17" s="13"/>
      <c r="L17" s="2"/>
      <c r="M17" s="2"/>
    </row>
    <row r="18" spans="1:13" x14ac:dyDescent="0.2">
      <c r="A18" s="2"/>
      <c r="B18" s="11" t="s">
        <v>15</v>
      </c>
      <c r="C18" s="7"/>
      <c r="D18" s="13">
        <v>2474</v>
      </c>
      <c r="E18" s="13">
        <v>33</v>
      </c>
      <c r="F18" s="13">
        <v>10296</v>
      </c>
      <c r="G18" s="13">
        <v>341</v>
      </c>
      <c r="H18" s="13">
        <v>161</v>
      </c>
      <c r="I18" s="13">
        <v>101</v>
      </c>
      <c r="J18" s="13">
        <v>13406</v>
      </c>
      <c r="K18" s="13"/>
      <c r="L18" s="2"/>
      <c r="M18" s="2"/>
    </row>
    <row r="19" spans="1:13" x14ac:dyDescent="0.2">
      <c r="A19" s="2"/>
      <c r="B19" s="11" t="s">
        <v>16</v>
      </c>
      <c r="C19" s="7"/>
      <c r="D19" s="13">
        <v>2454</v>
      </c>
      <c r="E19" s="13">
        <v>86</v>
      </c>
      <c r="F19" s="13">
        <v>15632</v>
      </c>
      <c r="G19" s="13">
        <v>247</v>
      </c>
      <c r="H19" s="13">
        <v>209</v>
      </c>
      <c r="I19" s="13">
        <v>93</v>
      </c>
      <c r="J19" s="13">
        <v>18721</v>
      </c>
      <c r="K19" s="13"/>
      <c r="L19" s="2"/>
      <c r="M19" s="2"/>
    </row>
    <row r="20" spans="1:13" x14ac:dyDescent="0.2">
      <c r="A20" s="2"/>
      <c r="B20" s="11" t="s">
        <v>17</v>
      </c>
      <c r="C20" s="7"/>
      <c r="D20" s="13">
        <v>964</v>
      </c>
      <c r="E20" s="13">
        <v>15</v>
      </c>
      <c r="F20" s="13">
        <v>3015</v>
      </c>
      <c r="G20" s="13">
        <v>46</v>
      </c>
      <c r="H20" s="13">
        <v>202</v>
      </c>
      <c r="I20" s="13">
        <v>40</v>
      </c>
      <c r="J20" s="13">
        <v>4282</v>
      </c>
      <c r="K20" s="13"/>
      <c r="L20" s="2"/>
      <c r="M20" s="2"/>
    </row>
    <row r="21" spans="1:13" x14ac:dyDescent="0.2">
      <c r="A21" s="2"/>
      <c r="B21" s="11" t="s">
        <v>18</v>
      </c>
      <c r="C21" s="7"/>
      <c r="D21" s="13">
        <v>3021</v>
      </c>
      <c r="E21" s="13">
        <v>60</v>
      </c>
      <c r="F21" s="13">
        <v>12502</v>
      </c>
      <c r="G21" s="13">
        <v>810</v>
      </c>
      <c r="H21" s="13">
        <v>281</v>
      </c>
      <c r="I21" s="13">
        <v>172</v>
      </c>
      <c r="J21" s="13">
        <v>16846</v>
      </c>
      <c r="K21" s="13"/>
      <c r="L21" s="2"/>
      <c r="M21" s="2"/>
    </row>
    <row r="22" spans="1:13" x14ac:dyDescent="0.2">
      <c r="A22" s="2"/>
      <c r="B22" s="11" t="s">
        <v>19</v>
      </c>
      <c r="C22" s="7"/>
      <c r="D22" s="13">
        <v>2597</v>
      </c>
      <c r="E22" s="13">
        <v>27</v>
      </c>
      <c r="F22" s="13">
        <v>11062</v>
      </c>
      <c r="G22" s="13">
        <v>764</v>
      </c>
      <c r="H22" s="13">
        <v>277</v>
      </c>
      <c r="I22" s="13">
        <v>117</v>
      </c>
      <c r="J22" s="13">
        <v>14844</v>
      </c>
      <c r="K22" s="13"/>
      <c r="L22" s="2"/>
      <c r="M22" s="2"/>
    </row>
    <row r="23" spans="1:13" x14ac:dyDescent="0.2">
      <c r="A23" s="2"/>
      <c r="B23" s="11" t="s">
        <v>20</v>
      </c>
      <c r="C23" s="7"/>
      <c r="D23" s="13">
        <v>741</v>
      </c>
      <c r="E23" s="13">
        <v>16</v>
      </c>
      <c r="F23" s="13">
        <v>3890</v>
      </c>
      <c r="G23" s="13">
        <v>66</v>
      </c>
      <c r="H23" s="13">
        <v>98</v>
      </c>
      <c r="I23" s="13">
        <v>88</v>
      </c>
      <c r="J23" s="13">
        <v>4899</v>
      </c>
      <c r="K23" s="13"/>
      <c r="L23" s="2"/>
      <c r="M23" s="2"/>
    </row>
    <row r="24" spans="1:13" x14ac:dyDescent="0.2">
      <c r="A24" s="2"/>
      <c r="B24" s="11" t="s">
        <v>21</v>
      </c>
      <c r="C24" s="7"/>
      <c r="D24" s="13">
        <v>2007</v>
      </c>
      <c r="E24" s="13">
        <v>33</v>
      </c>
      <c r="F24" s="13">
        <v>10809</v>
      </c>
      <c r="G24" s="13">
        <v>602</v>
      </c>
      <c r="H24" s="13">
        <v>251</v>
      </c>
      <c r="I24" s="13">
        <v>73</v>
      </c>
      <c r="J24" s="13">
        <v>13775</v>
      </c>
      <c r="K24" s="13"/>
      <c r="L24" s="2"/>
      <c r="M24" s="2"/>
    </row>
    <row r="25" spans="1:13" x14ac:dyDescent="0.2">
      <c r="A25" s="2"/>
      <c r="B25" s="11" t="s">
        <v>22</v>
      </c>
      <c r="C25" s="7"/>
      <c r="D25" s="13">
        <v>1604</v>
      </c>
      <c r="E25" s="13">
        <v>16</v>
      </c>
      <c r="F25" s="13">
        <v>6611</v>
      </c>
      <c r="G25" s="13">
        <v>189</v>
      </c>
      <c r="H25" s="13">
        <v>106</v>
      </c>
      <c r="I25" s="13">
        <v>67</v>
      </c>
      <c r="J25" s="13">
        <v>8593</v>
      </c>
      <c r="K25" s="13"/>
      <c r="L25" s="2"/>
      <c r="M25" s="2"/>
    </row>
    <row r="26" spans="1:13" x14ac:dyDescent="0.2">
      <c r="A26" s="2"/>
      <c r="B26" s="11" t="s">
        <v>23</v>
      </c>
      <c r="C26" s="7"/>
      <c r="D26" s="13">
        <v>1221</v>
      </c>
      <c r="E26" s="13">
        <v>13</v>
      </c>
      <c r="F26" s="13">
        <v>5272</v>
      </c>
      <c r="G26" s="13">
        <v>69</v>
      </c>
      <c r="H26" s="13">
        <v>154</v>
      </c>
      <c r="I26" s="13">
        <v>52</v>
      </c>
      <c r="J26" s="13">
        <v>6781</v>
      </c>
      <c r="K26" s="13"/>
      <c r="L26" s="2"/>
      <c r="M26" s="2"/>
    </row>
    <row r="27" spans="1:13" x14ac:dyDescent="0.2">
      <c r="A27" s="2"/>
      <c r="B27" s="11" t="s">
        <v>24</v>
      </c>
      <c r="C27" s="7"/>
      <c r="D27" s="13">
        <v>2104</v>
      </c>
      <c r="E27" s="13">
        <v>13</v>
      </c>
      <c r="F27" s="13">
        <v>7187</v>
      </c>
      <c r="G27" s="13">
        <v>227</v>
      </c>
      <c r="H27" s="13">
        <v>128</v>
      </c>
      <c r="I27" s="13">
        <v>95</v>
      </c>
      <c r="J27" s="13">
        <v>9754</v>
      </c>
      <c r="K27" s="13"/>
      <c r="L27" s="2"/>
      <c r="M27" s="2"/>
    </row>
    <row r="28" spans="1:13" x14ac:dyDescent="0.2">
      <c r="A28" s="2"/>
      <c r="B28" s="11" t="s">
        <v>25</v>
      </c>
      <c r="C28" s="7"/>
      <c r="D28" s="13">
        <v>1343</v>
      </c>
      <c r="E28" s="13">
        <v>15</v>
      </c>
      <c r="F28" s="13">
        <v>6610</v>
      </c>
      <c r="G28" s="13">
        <v>122</v>
      </c>
      <c r="H28" s="13">
        <v>159</v>
      </c>
      <c r="I28" s="13">
        <v>56</v>
      </c>
      <c r="J28" s="13">
        <v>8305</v>
      </c>
      <c r="K28" s="13"/>
      <c r="L28" s="2"/>
      <c r="M28" s="2"/>
    </row>
    <row r="29" spans="1:13" x14ac:dyDescent="0.2">
      <c r="A29" s="2"/>
      <c r="B29" s="11" t="s">
        <v>26</v>
      </c>
      <c r="C29" s="7"/>
      <c r="D29" s="13">
        <v>1976</v>
      </c>
      <c r="E29" s="13">
        <v>16</v>
      </c>
      <c r="F29" s="13">
        <v>6793</v>
      </c>
      <c r="G29" s="13">
        <v>193</v>
      </c>
      <c r="H29" s="13">
        <v>329</v>
      </c>
      <c r="I29" s="13">
        <v>92</v>
      </c>
      <c r="J29" s="13">
        <v>9399</v>
      </c>
      <c r="K29" s="13"/>
      <c r="L29" s="2"/>
      <c r="M29" s="2"/>
    </row>
    <row r="30" spans="1:13" x14ac:dyDescent="0.2">
      <c r="A30" s="2"/>
      <c r="B30" s="11" t="s">
        <v>27</v>
      </c>
      <c r="C30" s="7"/>
      <c r="D30" s="13">
        <v>1147</v>
      </c>
      <c r="E30" s="13">
        <v>8</v>
      </c>
      <c r="F30" s="13">
        <v>4154</v>
      </c>
      <c r="G30" s="13">
        <v>88</v>
      </c>
      <c r="H30" s="13">
        <v>125</v>
      </c>
      <c r="I30" s="13">
        <v>54</v>
      </c>
      <c r="J30" s="13">
        <v>5576</v>
      </c>
      <c r="K30" s="13"/>
      <c r="L30" s="2"/>
      <c r="M30" s="2"/>
    </row>
    <row r="31" spans="1:13" x14ac:dyDescent="0.2">
      <c r="A31" s="2"/>
      <c r="B31" s="11" t="s">
        <v>28</v>
      </c>
      <c r="C31" s="7"/>
      <c r="D31" s="13">
        <v>1036</v>
      </c>
      <c r="E31" s="13">
        <v>39</v>
      </c>
      <c r="F31" s="13">
        <v>5164</v>
      </c>
      <c r="G31" s="13">
        <v>64</v>
      </c>
      <c r="H31" s="13">
        <v>178</v>
      </c>
      <c r="I31" s="13">
        <v>49</v>
      </c>
      <c r="J31" s="13">
        <v>6530</v>
      </c>
      <c r="K31" s="13"/>
      <c r="L31" s="2"/>
      <c r="M31" s="2"/>
    </row>
    <row r="32" spans="1:13" x14ac:dyDescent="0.2">
      <c r="A32" s="2"/>
      <c r="B32" s="11" t="s">
        <v>29</v>
      </c>
      <c r="C32" s="7"/>
      <c r="D32" s="13">
        <v>21055</v>
      </c>
      <c r="E32" s="13">
        <v>562</v>
      </c>
      <c r="F32" s="13">
        <v>124242</v>
      </c>
      <c r="G32" s="13">
        <v>2635</v>
      </c>
      <c r="H32" s="13">
        <v>1392</v>
      </c>
      <c r="I32" s="13">
        <v>1531</v>
      </c>
      <c r="J32" s="13">
        <v>151417</v>
      </c>
      <c r="K32" s="13"/>
      <c r="L32" s="2"/>
      <c r="M32" s="2"/>
    </row>
    <row r="33" spans="1:13" x14ac:dyDescent="0.2">
      <c r="A33" s="2"/>
      <c r="B33" s="11" t="s">
        <v>30</v>
      </c>
      <c r="C33" s="7"/>
      <c r="D33" s="13">
        <v>4022</v>
      </c>
      <c r="E33" s="13">
        <v>15</v>
      </c>
      <c r="F33" s="13">
        <v>21256</v>
      </c>
      <c r="G33" s="13">
        <v>997</v>
      </c>
      <c r="H33" s="13">
        <v>280</v>
      </c>
      <c r="I33" s="13">
        <v>220</v>
      </c>
      <c r="J33" s="13">
        <v>26790</v>
      </c>
      <c r="K33" s="13"/>
      <c r="L33" s="2"/>
      <c r="M33" s="2"/>
    </row>
    <row r="34" spans="1:13" x14ac:dyDescent="0.2">
      <c r="A34" s="2"/>
      <c r="B34" s="11" t="s">
        <v>31</v>
      </c>
      <c r="C34" s="7"/>
      <c r="D34" s="13">
        <v>3941</v>
      </c>
      <c r="E34" s="13">
        <v>99</v>
      </c>
      <c r="F34" s="13">
        <v>19444</v>
      </c>
      <c r="G34" s="13">
        <v>588</v>
      </c>
      <c r="H34" s="13">
        <v>844</v>
      </c>
      <c r="I34" s="13">
        <v>196</v>
      </c>
      <c r="J34" s="13">
        <v>25112</v>
      </c>
      <c r="K34" s="13"/>
      <c r="L34" s="2"/>
      <c r="M34" s="2"/>
    </row>
    <row r="35" spans="1:13" x14ac:dyDescent="0.2">
      <c r="A35" s="2"/>
      <c r="B35" s="11" t="s">
        <v>32</v>
      </c>
      <c r="C35" s="7"/>
      <c r="D35" s="13">
        <v>2215</v>
      </c>
      <c r="E35" s="13">
        <v>43</v>
      </c>
      <c r="F35" s="13">
        <v>10282</v>
      </c>
      <c r="G35" s="13">
        <v>233</v>
      </c>
      <c r="H35" s="13">
        <v>285</v>
      </c>
      <c r="I35" s="13">
        <v>112</v>
      </c>
      <c r="J35" s="13">
        <v>13170</v>
      </c>
      <c r="K35" s="13"/>
      <c r="L35" s="2"/>
      <c r="M35" s="2"/>
    </row>
    <row r="36" spans="1:13" x14ac:dyDescent="0.2">
      <c r="A36" s="2"/>
      <c r="B36" s="11" t="s">
        <v>33</v>
      </c>
      <c r="C36" s="7"/>
      <c r="D36" s="13">
        <v>809</v>
      </c>
      <c r="E36" s="13">
        <v>14</v>
      </c>
      <c r="F36" s="13">
        <v>4230</v>
      </c>
      <c r="G36" s="13">
        <v>81</v>
      </c>
      <c r="H36" s="13">
        <v>60</v>
      </c>
      <c r="I36" s="13">
        <v>19</v>
      </c>
      <c r="J36" s="13">
        <v>5213</v>
      </c>
      <c r="K36" s="13"/>
      <c r="L36" s="2"/>
      <c r="M36" s="2"/>
    </row>
    <row r="37" spans="1:13" x14ac:dyDescent="0.2">
      <c r="A37" s="2"/>
      <c r="B37" s="11" t="s">
        <v>34</v>
      </c>
      <c r="C37" s="7"/>
      <c r="D37" s="13">
        <v>2429</v>
      </c>
      <c r="E37" s="13">
        <v>47</v>
      </c>
      <c r="F37" s="13">
        <v>14232</v>
      </c>
      <c r="G37" s="13">
        <v>264</v>
      </c>
      <c r="H37" s="13">
        <v>412</v>
      </c>
      <c r="I37" s="13">
        <v>176</v>
      </c>
      <c r="J37" s="13">
        <v>17560</v>
      </c>
      <c r="K37" s="13"/>
      <c r="L37" s="2"/>
      <c r="M37" s="2"/>
    </row>
    <row r="38" spans="1:13" x14ac:dyDescent="0.2">
      <c r="A38" s="2"/>
      <c r="B38" s="11" t="s">
        <v>35</v>
      </c>
      <c r="C38" s="7"/>
      <c r="D38" s="13">
        <v>447</v>
      </c>
      <c r="E38" s="13">
        <v>3</v>
      </c>
      <c r="F38" s="13">
        <v>2163</v>
      </c>
      <c r="G38" s="13">
        <v>44</v>
      </c>
      <c r="H38" s="13">
        <v>83</v>
      </c>
      <c r="I38" s="13">
        <v>14</v>
      </c>
      <c r="J38" s="13">
        <v>2754</v>
      </c>
      <c r="K38" s="13"/>
      <c r="L38" s="2"/>
      <c r="M38" s="2"/>
    </row>
    <row r="39" spans="1:13" x14ac:dyDescent="0.2">
      <c r="A39" s="2"/>
      <c r="B39" s="7" t="s">
        <v>36</v>
      </c>
      <c r="C39" s="7"/>
      <c r="D39" s="14">
        <v>2836</v>
      </c>
      <c r="E39" s="14">
        <v>166</v>
      </c>
      <c r="F39" s="14">
        <v>18342</v>
      </c>
      <c r="G39" s="14">
        <v>392</v>
      </c>
      <c r="H39" s="14">
        <v>114</v>
      </c>
      <c r="I39" s="14">
        <v>106</v>
      </c>
      <c r="J39" s="14">
        <v>21956</v>
      </c>
      <c r="K39" s="14"/>
      <c r="L39" s="2"/>
      <c r="M39" s="2"/>
    </row>
    <row r="40" spans="1:13" x14ac:dyDescent="0.2">
      <c r="A40" s="2"/>
      <c r="B40" s="11" t="s">
        <v>37</v>
      </c>
      <c r="C40" s="7"/>
      <c r="D40" s="13">
        <v>1853</v>
      </c>
      <c r="E40" s="13">
        <v>53</v>
      </c>
      <c r="F40" s="13">
        <v>11907</v>
      </c>
      <c r="G40" s="13">
        <v>386</v>
      </c>
      <c r="H40" s="13">
        <v>244</v>
      </c>
      <c r="I40" s="13">
        <v>164</v>
      </c>
      <c r="J40" s="13">
        <v>14607</v>
      </c>
      <c r="K40" s="13"/>
      <c r="L40" s="2"/>
      <c r="M40" s="2"/>
    </row>
    <row r="41" spans="1:13" x14ac:dyDescent="0.2">
      <c r="A41" s="2"/>
      <c r="B41" s="11" t="s">
        <v>38</v>
      </c>
      <c r="C41" s="7"/>
      <c r="D41" s="13">
        <v>1041</v>
      </c>
      <c r="E41" s="13">
        <v>30</v>
      </c>
      <c r="F41" s="13">
        <v>4680</v>
      </c>
      <c r="G41" s="13">
        <v>83</v>
      </c>
      <c r="H41" s="13">
        <v>69</v>
      </c>
      <c r="I41" s="13">
        <v>28</v>
      </c>
      <c r="J41" s="13">
        <v>5931</v>
      </c>
      <c r="K41" s="13"/>
      <c r="L41" s="2"/>
      <c r="M41" s="2"/>
    </row>
    <row r="42" spans="1:13" x14ac:dyDescent="0.2">
      <c r="A42" s="2"/>
      <c r="B42" s="7" t="s">
        <v>39</v>
      </c>
      <c r="C42" s="7"/>
      <c r="D42" s="14">
        <v>2525</v>
      </c>
      <c r="E42" s="14">
        <v>59</v>
      </c>
      <c r="F42" s="14">
        <v>12497</v>
      </c>
      <c r="G42" s="14">
        <v>370</v>
      </c>
      <c r="H42" s="14">
        <v>175</v>
      </c>
      <c r="I42" s="14">
        <v>100</v>
      </c>
      <c r="J42" s="14">
        <v>15726</v>
      </c>
      <c r="K42" s="14"/>
      <c r="L42" s="2"/>
      <c r="M42" s="2"/>
    </row>
    <row r="43" spans="1:13" x14ac:dyDescent="0.2">
      <c r="A43" s="2"/>
      <c r="B43" s="11" t="s">
        <v>40</v>
      </c>
      <c r="C43" s="7"/>
      <c r="D43" s="13">
        <v>1294</v>
      </c>
      <c r="E43" s="13">
        <v>22</v>
      </c>
      <c r="F43" s="13">
        <v>7717</v>
      </c>
      <c r="G43" s="13">
        <v>262</v>
      </c>
      <c r="H43" s="13">
        <v>305</v>
      </c>
      <c r="I43" s="13">
        <v>64</v>
      </c>
      <c r="J43" s="13">
        <v>9664</v>
      </c>
      <c r="K43" s="13"/>
      <c r="L43" s="2"/>
      <c r="M43" s="2"/>
    </row>
    <row r="44" spans="1:13" x14ac:dyDescent="0.2">
      <c r="A44" s="2"/>
      <c r="B44" s="11" t="s">
        <v>41</v>
      </c>
      <c r="C44" s="7"/>
      <c r="D44" s="13">
        <v>572</v>
      </c>
      <c r="E44" s="13">
        <v>2</v>
      </c>
      <c r="F44" s="13">
        <v>2461</v>
      </c>
      <c r="G44" s="13">
        <v>35</v>
      </c>
      <c r="H44" s="13">
        <v>65</v>
      </c>
      <c r="I44" s="13">
        <v>17</v>
      </c>
      <c r="J44" s="13">
        <v>3152</v>
      </c>
      <c r="K44" s="13"/>
      <c r="L44" s="2"/>
      <c r="M44" s="2"/>
    </row>
    <row r="45" spans="1:13" x14ac:dyDescent="0.2">
      <c r="A45" s="2"/>
      <c r="B45" s="11" t="s">
        <v>42</v>
      </c>
      <c r="C45" s="7"/>
      <c r="D45" s="13">
        <v>4988</v>
      </c>
      <c r="E45" s="13">
        <v>98</v>
      </c>
      <c r="F45" s="13">
        <v>25982</v>
      </c>
      <c r="G45" s="13">
        <v>1132</v>
      </c>
      <c r="H45" s="13">
        <v>483</v>
      </c>
      <c r="I45" s="13">
        <v>302</v>
      </c>
      <c r="J45" s="13">
        <v>32985</v>
      </c>
      <c r="K45" s="13"/>
      <c r="L45" s="2"/>
      <c r="M45" s="2"/>
    </row>
    <row r="46" spans="1:13" x14ac:dyDescent="0.2">
      <c r="A46" s="2"/>
      <c r="B46" s="11" t="s">
        <v>43</v>
      </c>
      <c r="C46" s="7"/>
      <c r="D46" s="13">
        <v>364</v>
      </c>
      <c r="E46" s="13">
        <v>1</v>
      </c>
      <c r="F46" s="13">
        <v>1455</v>
      </c>
      <c r="G46" s="13">
        <v>32</v>
      </c>
      <c r="H46" s="13">
        <v>76</v>
      </c>
      <c r="I46" s="13">
        <v>14</v>
      </c>
      <c r="J46" s="13">
        <v>1942</v>
      </c>
      <c r="K46" s="13"/>
      <c r="L46" s="2"/>
      <c r="M46" s="2"/>
    </row>
    <row r="47" spans="1:13" x14ac:dyDescent="0.2">
      <c r="A47" s="2"/>
      <c r="B47" s="11" t="s">
        <v>44</v>
      </c>
      <c r="C47" s="7"/>
      <c r="D47" s="13">
        <v>2763</v>
      </c>
      <c r="E47" s="13">
        <v>43</v>
      </c>
      <c r="F47" s="13">
        <v>11758</v>
      </c>
      <c r="G47" s="13">
        <v>541</v>
      </c>
      <c r="H47" s="13">
        <v>339</v>
      </c>
      <c r="I47" s="13">
        <v>209</v>
      </c>
      <c r="J47" s="13">
        <v>15653</v>
      </c>
      <c r="K47" s="13"/>
      <c r="L47" s="2"/>
      <c r="M47" s="2"/>
    </row>
    <row r="48" spans="1:13" x14ac:dyDescent="0.2">
      <c r="A48" s="2"/>
      <c r="B48" s="11" t="s">
        <v>45</v>
      </c>
      <c r="C48" s="7"/>
      <c r="D48" s="13">
        <v>1283</v>
      </c>
      <c r="E48" s="13">
        <v>10</v>
      </c>
      <c r="F48" s="13">
        <v>2366</v>
      </c>
      <c r="G48" s="13">
        <v>38</v>
      </c>
      <c r="H48" s="13">
        <v>105</v>
      </c>
      <c r="I48" s="13">
        <v>23</v>
      </c>
      <c r="J48" s="13">
        <v>3825</v>
      </c>
      <c r="K48" s="13"/>
      <c r="L48" s="2"/>
      <c r="M48" s="2"/>
    </row>
    <row r="49" spans="1:13" x14ac:dyDescent="0.2">
      <c r="A49" s="2"/>
      <c r="B49" s="11" t="s">
        <v>46</v>
      </c>
      <c r="C49" s="7"/>
      <c r="D49" s="13">
        <v>2331</v>
      </c>
      <c r="E49" s="13">
        <v>25</v>
      </c>
      <c r="F49" s="13">
        <v>12224</v>
      </c>
      <c r="G49" s="13">
        <v>157</v>
      </c>
      <c r="H49" s="13">
        <v>255</v>
      </c>
      <c r="I49" s="13">
        <v>119</v>
      </c>
      <c r="J49" s="13">
        <v>15111</v>
      </c>
      <c r="K49" s="13"/>
      <c r="L49" s="2"/>
      <c r="M49" s="2"/>
    </row>
    <row r="50" spans="1:13" x14ac:dyDescent="0.2">
      <c r="A50" s="2"/>
      <c r="B50" s="11" t="s">
        <v>47</v>
      </c>
      <c r="C50" s="7"/>
      <c r="D50" s="13">
        <v>8833</v>
      </c>
      <c r="E50" s="13">
        <v>149</v>
      </c>
      <c r="F50" s="13">
        <v>49229</v>
      </c>
      <c r="G50" s="13">
        <v>1866</v>
      </c>
      <c r="H50" s="13">
        <v>1031</v>
      </c>
      <c r="I50" s="13">
        <v>471</v>
      </c>
      <c r="J50" s="13">
        <v>61579</v>
      </c>
      <c r="K50" s="13"/>
      <c r="L50" s="2"/>
      <c r="M50" s="2"/>
    </row>
    <row r="51" spans="1:13" x14ac:dyDescent="0.2">
      <c r="A51" s="2"/>
      <c r="B51" s="11" t="s">
        <v>48</v>
      </c>
      <c r="C51" s="7"/>
      <c r="D51" s="13">
        <v>1080</v>
      </c>
      <c r="E51" s="13">
        <v>15</v>
      </c>
      <c r="F51" s="13">
        <v>6743</v>
      </c>
      <c r="G51" s="13">
        <v>160</v>
      </c>
      <c r="H51" s="13">
        <v>206</v>
      </c>
      <c r="I51" s="13">
        <v>57</v>
      </c>
      <c r="J51" s="13">
        <v>8261</v>
      </c>
      <c r="K51" s="13"/>
      <c r="L51" s="2"/>
      <c r="M51" s="2"/>
    </row>
    <row r="52" spans="1:13" x14ac:dyDescent="0.2">
      <c r="A52" s="2"/>
      <c r="B52" s="11" t="s">
        <v>49</v>
      </c>
      <c r="C52" s="7"/>
      <c r="D52" s="13">
        <v>2608</v>
      </c>
      <c r="E52" s="13">
        <v>48</v>
      </c>
      <c r="F52" s="13">
        <v>17538</v>
      </c>
      <c r="G52" s="13">
        <v>365</v>
      </c>
      <c r="H52" s="13">
        <v>243</v>
      </c>
      <c r="I52" s="13">
        <v>145</v>
      </c>
      <c r="J52" s="13">
        <v>20947</v>
      </c>
      <c r="K52" s="13"/>
      <c r="L52" s="2"/>
      <c r="M52" s="2"/>
    </row>
    <row r="53" spans="1:13" x14ac:dyDescent="0.2">
      <c r="A53" s="2"/>
      <c r="B53" s="11" t="s">
        <v>50</v>
      </c>
      <c r="C53" s="7"/>
      <c r="D53" s="13">
        <v>519</v>
      </c>
      <c r="E53" s="13">
        <v>16</v>
      </c>
      <c r="F53" s="13">
        <v>2486</v>
      </c>
      <c r="G53" s="13">
        <v>25</v>
      </c>
      <c r="H53" s="13">
        <v>37</v>
      </c>
      <c r="I53" s="13">
        <v>44</v>
      </c>
      <c r="J53" s="13">
        <v>3127</v>
      </c>
      <c r="K53" s="13"/>
      <c r="L53" s="2"/>
      <c r="M53" s="2"/>
    </row>
    <row r="54" spans="1:13" x14ac:dyDescent="0.2">
      <c r="A54" s="2"/>
      <c r="B54" s="11" t="s">
        <v>51</v>
      </c>
      <c r="C54" s="7"/>
      <c r="D54" s="13">
        <v>3043</v>
      </c>
      <c r="E54" s="13">
        <v>43</v>
      </c>
      <c r="F54" s="13">
        <v>14320</v>
      </c>
      <c r="G54" s="13">
        <v>347</v>
      </c>
      <c r="H54" s="13">
        <v>412</v>
      </c>
      <c r="I54" s="13">
        <v>163</v>
      </c>
      <c r="J54" s="13">
        <v>18328</v>
      </c>
      <c r="K54" s="13"/>
      <c r="L54" s="2"/>
      <c r="M54" s="2"/>
    </row>
    <row r="55" spans="1:13" x14ac:dyDescent="0.2">
      <c r="A55" s="2"/>
      <c r="B55" s="11" t="s">
        <v>52</v>
      </c>
      <c r="C55" s="7"/>
      <c r="D55" s="13">
        <v>114</v>
      </c>
      <c r="E55" s="13">
        <v>2</v>
      </c>
      <c r="F55" s="13">
        <v>1215</v>
      </c>
      <c r="G55" s="13">
        <v>306</v>
      </c>
      <c r="H55" s="13">
        <v>4</v>
      </c>
      <c r="I55" s="13">
        <v>9</v>
      </c>
      <c r="J55" s="13">
        <v>1650</v>
      </c>
      <c r="K55" s="13"/>
      <c r="L55" s="2"/>
      <c r="M55" s="2"/>
    </row>
    <row r="56" spans="1:13" x14ac:dyDescent="0.2">
      <c r="A56" s="2"/>
      <c r="B56" s="11" t="s">
        <v>53</v>
      </c>
      <c r="C56" s="7"/>
      <c r="D56" s="13">
        <v>123</v>
      </c>
      <c r="E56" s="13">
        <v>4</v>
      </c>
      <c r="F56" s="13">
        <v>746</v>
      </c>
      <c r="G56" s="13">
        <v>32</v>
      </c>
      <c r="H56" s="13">
        <v>22</v>
      </c>
      <c r="I56" s="13">
        <v>9</v>
      </c>
      <c r="J56" s="13">
        <v>936</v>
      </c>
      <c r="K56" s="13"/>
      <c r="L56" s="2"/>
      <c r="M56" s="2"/>
    </row>
    <row r="57" spans="1:13" ht="13.5" thickBot="1" x14ac:dyDescent="0.25">
      <c r="A57" s="2"/>
      <c r="B57" s="12" t="s">
        <v>1</v>
      </c>
      <c r="C57" s="12"/>
      <c r="D57" s="15">
        <v>140245</v>
      </c>
      <c r="E57" s="15">
        <v>2528</v>
      </c>
      <c r="F57" s="15">
        <v>734638</v>
      </c>
      <c r="G57" s="15">
        <v>27075</v>
      </c>
      <c r="H57" s="15">
        <v>13920</v>
      </c>
      <c r="I57" s="15">
        <v>7624</v>
      </c>
      <c r="J57" s="15">
        <v>926030</v>
      </c>
      <c r="K57" s="14"/>
      <c r="L57" s="2"/>
      <c r="M57" s="2"/>
    </row>
    <row r="58" spans="1:13" x14ac:dyDescent="0.2">
      <c r="A58" s="2"/>
      <c r="B58" s="11" t="s">
        <v>56</v>
      </c>
      <c r="C58" s="1"/>
      <c r="D58" s="1"/>
      <c r="E58" s="1"/>
      <c r="F58" s="1"/>
      <c r="G58" s="1"/>
      <c r="H58" s="1"/>
      <c r="I58" s="1"/>
      <c r="J58" s="1"/>
      <c r="K58" s="1"/>
      <c r="L58" s="61" t="s">
        <v>62</v>
      </c>
      <c r="M58" s="2"/>
    </row>
    <row r="59" spans="1:13" x14ac:dyDescent="0.2">
      <c r="A59" s="2"/>
      <c r="B59" s="11" t="s">
        <v>57</v>
      </c>
      <c r="C59" s="1"/>
      <c r="D59" s="1"/>
      <c r="E59" s="1"/>
      <c r="F59" s="1"/>
      <c r="G59" s="1"/>
      <c r="H59" s="1"/>
      <c r="I59" s="1"/>
      <c r="J59" s="1"/>
      <c r="K59" s="1"/>
      <c r="L59" s="61"/>
      <c r="M59" s="2"/>
    </row>
    <row r="60" spans="1:13" x14ac:dyDescent="0.2">
      <c r="A60" s="2"/>
      <c r="B60" s="2"/>
      <c r="C60" s="2"/>
      <c r="D60" s="2"/>
      <c r="E60" s="2"/>
      <c r="F60" s="2"/>
      <c r="G60" s="2"/>
      <c r="H60" s="2"/>
      <c r="J60" s="2"/>
      <c r="K60" s="2"/>
      <c r="L60" s="2"/>
      <c r="M60" s="2"/>
    </row>
    <row r="61" spans="1:13" x14ac:dyDescent="0.2">
      <c r="A61" s="2"/>
      <c r="B61" s="2"/>
      <c r="C61" s="2"/>
      <c r="D61" s="2"/>
      <c r="E61" s="2"/>
      <c r="F61" s="2"/>
      <c r="G61" s="2"/>
      <c r="H61" s="2"/>
      <c r="J61" s="2"/>
      <c r="K61" s="2"/>
      <c r="L61" s="2"/>
      <c r="M61" s="2"/>
    </row>
    <row r="62" spans="1:13" x14ac:dyDescent="0.2">
      <c r="A62" s="2"/>
      <c r="B62" s="2"/>
      <c r="C62" s="2"/>
      <c r="D62" s="2"/>
      <c r="E62" s="2"/>
      <c r="F62" s="2"/>
      <c r="G62" s="2"/>
      <c r="H62" s="2"/>
      <c r="J62" s="2"/>
      <c r="K62" s="2"/>
      <c r="L62" s="2"/>
      <c r="M62" s="2"/>
    </row>
    <row r="63" spans="1:13" x14ac:dyDescent="0.2">
      <c r="A63" s="2"/>
      <c r="B63" s="2"/>
      <c r="C63" s="2"/>
      <c r="D63" s="2"/>
      <c r="E63" s="2"/>
      <c r="F63" s="2"/>
      <c r="G63" s="2"/>
      <c r="H63" s="2"/>
      <c r="J63" s="2"/>
      <c r="K63" s="2"/>
      <c r="L63" s="2"/>
      <c r="M63" s="2"/>
    </row>
    <row r="64" spans="1:13" x14ac:dyDescent="0.2">
      <c r="A64" s="2"/>
      <c r="B64" s="2"/>
      <c r="C64" s="2"/>
      <c r="D64" s="2"/>
      <c r="E64" s="2"/>
      <c r="F64" s="2"/>
      <c r="G64" s="2"/>
      <c r="H64" s="2"/>
      <c r="J64" s="2"/>
      <c r="K64" s="2"/>
      <c r="L64" s="2"/>
      <c r="M64" s="2"/>
    </row>
    <row r="65" spans="1:13" x14ac:dyDescent="0.2">
      <c r="A65" s="2"/>
      <c r="B65" s="2"/>
      <c r="C65" s="2"/>
      <c r="D65" s="2"/>
      <c r="E65" s="2"/>
      <c r="F65" s="2"/>
      <c r="G65" s="2"/>
      <c r="H65" s="2"/>
      <c r="J65" s="2"/>
      <c r="K65" s="2"/>
      <c r="L65" s="2"/>
      <c r="M65" s="2"/>
    </row>
    <row r="66" spans="1:13" x14ac:dyDescent="0.2">
      <c r="A66" s="2"/>
      <c r="B66" s="2"/>
      <c r="C66" s="2"/>
      <c r="D66" s="2"/>
      <c r="E66" s="2"/>
      <c r="F66" s="2"/>
      <c r="G66" s="2"/>
      <c r="H66" s="2"/>
      <c r="J66" s="2"/>
      <c r="K66" s="2"/>
      <c r="L66" s="2"/>
      <c r="M66" s="2"/>
    </row>
  </sheetData>
  <mergeCells count="4">
    <mergeCell ref="B1:J1"/>
    <mergeCell ref="L1:L2"/>
    <mergeCell ref="B2:J2"/>
    <mergeCell ref="L58:L59"/>
  </mergeCells>
  <phoneticPr fontId="1" type="noConversion"/>
  <hyperlinks>
    <hyperlink ref="L1" location="EPA!A1" display="Índice" xr:uid="{00000000-0004-0000-0D00-000000000000}"/>
    <hyperlink ref="L1:L2" location="VEHÍCULOS!A1" display="Índice" xr:uid="{00000000-0004-0000-0D00-000001000000}"/>
    <hyperlink ref="L58" location="EPA!A1" display="Índice" xr:uid="{794FE078-757F-4680-AFA4-06A34C3227D4}"/>
    <hyperlink ref="L58:L59" location="VEHÍCULOS!A1" display="Índice" xr:uid="{FED3D676-9AEB-4088-963E-CD70DB53CEC2}"/>
  </hyperlinks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66"/>
  <sheetViews>
    <sheetView showGridLines="0" workbookViewId="0">
      <selection activeCell="L58" sqref="L58:L59"/>
    </sheetView>
  </sheetViews>
  <sheetFormatPr baseColWidth="10" defaultRowHeight="12.75" x14ac:dyDescent="0.2"/>
  <sheetData>
    <row r="1" spans="1:13" ht="15" x14ac:dyDescent="0.25">
      <c r="A1" s="2"/>
      <c r="B1" s="64" t="s">
        <v>58</v>
      </c>
      <c r="C1" s="65"/>
      <c r="D1" s="65"/>
      <c r="E1" s="65"/>
      <c r="F1" s="65"/>
      <c r="G1" s="65"/>
      <c r="H1" s="65"/>
      <c r="I1" s="65"/>
      <c r="J1" s="65"/>
      <c r="K1" s="16"/>
      <c r="L1" s="61" t="s">
        <v>62</v>
      </c>
      <c r="M1" s="2"/>
    </row>
    <row r="2" spans="1:13" ht="13.5" thickBot="1" x14ac:dyDescent="0.25">
      <c r="A2" s="2"/>
      <c r="B2" s="66">
        <v>2009</v>
      </c>
      <c r="C2" s="66"/>
      <c r="D2" s="66"/>
      <c r="E2" s="66"/>
      <c r="F2" s="66"/>
      <c r="G2" s="66"/>
      <c r="H2" s="66"/>
      <c r="I2" s="66"/>
      <c r="J2" s="66"/>
      <c r="K2" s="17"/>
      <c r="L2" s="61"/>
      <c r="M2" s="2"/>
    </row>
    <row r="3" spans="1:13" ht="22.5" x14ac:dyDescent="0.2">
      <c r="A3" s="2"/>
      <c r="B3" s="3" t="s">
        <v>0</v>
      </c>
      <c r="C3" s="4"/>
      <c r="D3" s="56" t="s">
        <v>73</v>
      </c>
      <c r="E3" s="56" t="s">
        <v>74</v>
      </c>
      <c r="F3" s="56" t="s">
        <v>75</v>
      </c>
      <c r="G3" s="56" t="s">
        <v>76</v>
      </c>
      <c r="H3" s="56" t="s">
        <v>77</v>
      </c>
      <c r="I3" s="56" t="s">
        <v>102</v>
      </c>
      <c r="J3" s="5" t="s">
        <v>80</v>
      </c>
      <c r="K3" s="4"/>
      <c r="L3" s="2"/>
      <c r="M3" s="2"/>
    </row>
    <row r="4" spans="1:13" x14ac:dyDescent="0.2">
      <c r="A4" s="2"/>
      <c r="B4" s="6"/>
      <c r="C4" s="7"/>
      <c r="D4" s="8"/>
      <c r="E4" s="8"/>
      <c r="F4" s="8"/>
      <c r="G4" s="8"/>
      <c r="H4" s="8"/>
      <c r="I4" s="8"/>
      <c r="J4" s="8"/>
      <c r="K4" s="8"/>
      <c r="L4" s="2"/>
      <c r="M4" s="2"/>
    </row>
    <row r="5" spans="1:13" x14ac:dyDescent="0.2">
      <c r="A5" s="2"/>
      <c r="B5" s="9" t="s">
        <v>2</v>
      </c>
      <c r="C5" s="10"/>
      <c r="D5" s="13">
        <v>1192</v>
      </c>
      <c r="E5" s="13">
        <v>27</v>
      </c>
      <c r="F5" s="13">
        <v>10820</v>
      </c>
      <c r="G5" s="13">
        <v>81</v>
      </c>
      <c r="H5" s="13">
        <v>101</v>
      </c>
      <c r="I5" s="13">
        <v>42</v>
      </c>
      <c r="J5" s="13">
        <v>12263</v>
      </c>
      <c r="K5" s="13"/>
      <c r="L5" s="2"/>
      <c r="M5" s="2"/>
    </row>
    <row r="6" spans="1:13" x14ac:dyDescent="0.2">
      <c r="A6" s="2"/>
      <c r="B6" s="9" t="s">
        <v>3</v>
      </c>
      <c r="C6" s="10"/>
      <c r="D6" s="13">
        <v>1541</v>
      </c>
      <c r="E6" s="13">
        <v>6</v>
      </c>
      <c r="F6" s="13">
        <v>6914</v>
      </c>
      <c r="G6" s="13">
        <v>84</v>
      </c>
      <c r="H6" s="13">
        <v>138</v>
      </c>
      <c r="I6" s="13">
        <v>33</v>
      </c>
      <c r="J6" s="13">
        <v>8716</v>
      </c>
      <c r="K6" s="13"/>
      <c r="L6" s="2"/>
      <c r="M6" s="2"/>
    </row>
    <row r="7" spans="1:13" x14ac:dyDescent="0.2">
      <c r="A7" s="2"/>
      <c r="B7" s="9" t="s">
        <v>4</v>
      </c>
      <c r="C7" s="10"/>
      <c r="D7" s="13">
        <v>7906</v>
      </c>
      <c r="E7" s="13">
        <v>43</v>
      </c>
      <c r="F7" s="13">
        <v>39703</v>
      </c>
      <c r="G7" s="13">
        <v>1197</v>
      </c>
      <c r="H7" s="13">
        <v>343</v>
      </c>
      <c r="I7" s="13">
        <v>328</v>
      </c>
      <c r="J7" s="13">
        <v>49520</v>
      </c>
      <c r="K7" s="13"/>
      <c r="L7" s="2"/>
      <c r="M7" s="2"/>
    </row>
    <row r="8" spans="1:13" x14ac:dyDescent="0.2">
      <c r="A8" s="2"/>
      <c r="B8" s="9" t="s">
        <v>5</v>
      </c>
      <c r="C8" s="10"/>
      <c r="D8" s="13">
        <v>2182</v>
      </c>
      <c r="E8" s="13">
        <v>18</v>
      </c>
      <c r="F8" s="13">
        <v>10184</v>
      </c>
      <c r="G8" s="13">
        <v>281</v>
      </c>
      <c r="H8" s="13">
        <v>321</v>
      </c>
      <c r="I8" s="13">
        <v>110</v>
      </c>
      <c r="J8" s="13">
        <v>13096</v>
      </c>
      <c r="K8" s="13"/>
      <c r="L8" s="2"/>
      <c r="M8" s="2"/>
    </row>
    <row r="9" spans="1:13" x14ac:dyDescent="0.2">
      <c r="A9" s="2"/>
      <c r="B9" s="11" t="s">
        <v>6</v>
      </c>
      <c r="C9" s="7"/>
      <c r="D9" s="13">
        <v>709</v>
      </c>
      <c r="E9" s="13">
        <v>3</v>
      </c>
      <c r="F9" s="13">
        <v>3253</v>
      </c>
      <c r="G9" s="13">
        <v>38</v>
      </c>
      <c r="H9" s="13">
        <v>30</v>
      </c>
      <c r="I9" s="13">
        <v>20</v>
      </c>
      <c r="J9" s="13">
        <v>4053</v>
      </c>
      <c r="K9" s="13"/>
      <c r="L9" s="2"/>
      <c r="M9" s="2"/>
    </row>
    <row r="10" spans="1:13" x14ac:dyDescent="0.2">
      <c r="A10" s="2"/>
      <c r="B10" s="11" t="s">
        <v>7</v>
      </c>
      <c r="C10" s="7"/>
      <c r="D10" s="13">
        <v>2152</v>
      </c>
      <c r="E10" s="13">
        <v>34</v>
      </c>
      <c r="F10" s="13">
        <v>13170</v>
      </c>
      <c r="G10" s="13">
        <v>144</v>
      </c>
      <c r="H10" s="13">
        <v>150</v>
      </c>
      <c r="I10" s="13">
        <v>72</v>
      </c>
      <c r="J10" s="13">
        <v>15722</v>
      </c>
      <c r="K10" s="13"/>
      <c r="L10" s="2"/>
      <c r="M10" s="2"/>
    </row>
    <row r="11" spans="1:13" x14ac:dyDescent="0.2">
      <c r="A11" s="2"/>
      <c r="B11" s="11" t="s">
        <v>8</v>
      </c>
      <c r="C11" s="7"/>
      <c r="D11" s="13">
        <v>3762</v>
      </c>
      <c r="E11" s="13">
        <v>75</v>
      </c>
      <c r="F11" s="13">
        <v>27185</v>
      </c>
      <c r="G11" s="13">
        <v>890</v>
      </c>
      <c r="H11" s="13">
        <v>83</v>
      </c>
      <c r="I11" s="13">
        <v>83</v>
      </c>
      <c r="J11" s="13">
        <v>32078</v>
      </c>
      <c r="K11" s="13"/>
      <c r="L11" s="2"/>
      <c r="M11" s="2"/>
    </row>
    <row r="12" spans="1:13" x14ac:dyDescent="0.2">
      <c r="A12" s="2"/>
      <c r="B12" s="11" t="s">
        <v>9</v>
      </c>
      <c r="C12" s="7"/>
      <c r="D12" s="13">
        <v>18806</v>
      </c>
      <c r="E12" s="13">
        <v>280</v>
      </c>
      <c r="F12" s="13">
        <v>112337</v>
      </c>
      <c r="G12" s="13">
        <v>8163</v>
      </c>
      <c r="H12" s="13">
        <v>822</v>
      </c>
      <c r="I12" s="13">
        <v>910</v>
      </c>
      <c r="J12" s="13">
        <v>141318</v>
      </c>
      <c r="K12" s="13"/>
      <c r="L12" s="2"/>
      <c r="M12" s="2"/>
    </row>
    <row r="13" spans="1:13" x14ac:dyDescent="0.2">
      <c r="A13" s="2"/>
      <c r="B13" s="11" t="s">
        <v>10</v>
      </c>
      <c r="C13" s="7"/>
      <c r="D13" s="13">
        <v>1194</v>
      </c>
      <c r="E13" s="13">
        <v>27</v>
      </c>
      <c r="F13" s="13">
        <v>7506</v>
      </c>
      <c r="G13" s="13">
        <v>83</v>
      </c>
      <c r="H13" s="13">
        <v>180</v>
      </c>
      <c r="I13" s="13">
        <v>39</v>
      </c>
      <c r="J13" s="13">
        <v>9029</v>
      </c>
      <c r="K13" s="13"/>
      <c r="L13" s="2"/>
      <c r="M13" s="2"/>
    </row>
    <row r="14" spans="1:13" x14ac:dyDescent="0.2">
      <c r="A14" s="2"/>
      <c r="B14" s="11" t="s">
        <v>11</v>
      </c>
      <c r="C14" s="7"/>
      <c r="D14" s="13">
        <v>1713</v>
      </c>
      <c r="E14" s="13">
        <v>18</v>
      </c>
      <c r="F14" s="13">
        <v>7661</v>
      </c>
      <c r="G14" s="13">
        <v>68</v>
      </c>
      <c r="H14" s="13">
        <v>37</v>
      </c>
      <c r="I14" s="13">
        <v>43</v>
      </c>
      <c r="J14" s="13">
        <v>9540</v>
      </c>
      <c r="K14" s="13"/>
      <c r="L14" s="2"/>
      <c r="M14" s="2"/>
    </row>
    <row r="15" spans="1:13" x14ac:dyDescent="0.2">
      <c r="A15" s="2"/>
      <c r="B15" s="11" t="s">
        <v>12</v>
      </c>
      <c r="C15" s="7"/>
      <c r="D15" s="13">
        <v>3211</v>
      </c>
      <c r="E15" s="13">
        <v>47</v>
      </c>
      <c r="F15" s="13">
        <v>21759</v>
      </c>
      <c r="G15" s="13">
        <v>910</v>
      </c>
      <c r="H15" s="13">
        <v>145</v>
      </c>
      <c r="I15" s="13">
        <v>188</v>
      </c>
      <c r="J15" s="13">
        <v>26260</v>
      </c>
      <c r="K15" s="13"/>
      <c r="L15" s="2"/>
      <c r="M15" s="2"/>
    </row>
    <row r="16" spans="1:13" x14ac:dyDescent="0.2">
      <c r="A16" s="2"/>
      <c r="B16" s="11" t="s">
        <v>13</v>
      </c>
      <c r="C16" s="7"/>
      <c r="D16" s="13">
        <v>2594</v>
      </c>
      <c r="E16" s="13">
        <v>25</v>
      </c>
      <c r="F16" s="13">
        <v>12771</v>
      </c>
      <c r="G16" s="13">
        <v>283</v>
      </c>
      <c r="H16" s="13">
        <v>187</v>
      </c>
      <c r="I16" s="13">
        <v>104</v>
      </c>
      <c r="J16" s="13">
        <v>15964</v>
      </c>
      <c r="K16" s="13"/>
      <c r="L16" s="2"/>
      <c r="M16" s="2"/>
    </row>
    <row r="17" spans="1:13" x14ac:dyDescent="0.2">
      <c r="A17" s="2"/>
      <c r="B17" s="11" t="s">
        <v>14</v>
      </c>
      <c r="C17" s="7"/>
      <c r="D17" s="13">
        <v>1982</v>
      </c>
      <c r="E17" s="13">
        <v>19</v>
      </c>
      <c r="F17" s="13">
        <v>8672</v>
      </c>
      <c r="G17" s="13">
        <v>109</v>
      </c>
      <c r="H17" s="13">
        <v>174</v>
      </c>
      <c r="I17" s="13">
        <v>72</v>
      </c>
      <c r="J17" s="13">
        <v>11028</v>
      </c>
      <c r="K17" s="13"/>
      <c r="L17" s="2"/>
      <c r="M17" s="2"/>
    </row>
    <row r="18" spans="1:13" x14ac:dyDescent="0.2">
      <c r="A18" s="2"/>
      <c r="B18" s="11" t="s">
        <v>15</v>
      </c>
      <c r="C18" s="7"/>
      <c r="D18" s="13">
        <v>2671</v>
      </c>
      <c r="E18" s="13">
        <v>27</v>
      </c>
      <c r="F18" s="13">
        <v>13403</v>
      </c>
      <c r="G18" s="13">
        <v>333</v>
      </c>
      <c r="H18" s="13">
        <v>121</v>
      </c>
      <c r="I18" s="13">
        <v>102</v>
      </c>
      <c r="J18" s="13">
        <v>16657</v>
      </c>
      <c r="K18" s="13"/>
      <c r="L18" s="2"/>
      <c r="M18" s="2"/>
    </row>
    <row r="19" spans="1:13" x14ac:dyDescent="0.2">
      <c r="A19" s="2"/>
      <c r="B19" s="11" t="s">
        <v>16</v>
      </c>
      <c r="C19" s="7"/>
      <c r="D19" s="13">
        <v>2621</v>
      </c>
      <c r="E19" s="13">
        <v>85</v>
      </c>
      <c r="F19" s="13">
        <v>23953</v>
      </c>
      <c r="G19" s="13">
        <v>246</v>
      </c>
      <c r="H19" s="13">
        <v>157</v>
      </c>
      <c r="I19" s="13">
        <v>129</v>
      </c>
      <c r="J19" s="13">
        <v>27191</v>
      </c>
      <c r="K19" s="13"/>
      <c r="L19" s="2"/>
      <c r="M19" s="2"/>
    </row>
    <row r="20" spans="1:13" x14ac:dyDescent="0.2">
      <c r="A20" s="2"/>
      <c r="B20" s="11" t="s">
        <v>17</v>
      </c>
      <c r="C20" s="7"/>
      <c r="D20" s="13">
        <v>996</v>
      </c>
      <c r="E20" s="13">
        <v>14</v>
      </c>
      <c r="F20" s="13">
        <v>3961</v>
      </c>
      <c r="G20" s="13">
        <v>69</v>
      </c>
      <c r="H20" s="13">
        <v>169</v>
      </c>
      <c r="I20" s="13">
        <v>35</v>
      </c>
      <c r="J20" s="13">
        <v>5244</v>
      </c>
      <c r="K20" s="13"/>
      <c r="L20" s="2"/>
      <c r="M20" s="2"/>
    </row>
    <row r="21" spans="1:13" x14ac:dyDescent="0.2">
      <c r="A21" s="2"/>
      <c r="B21" s="11" t="s">
        <v>18</v>
      </c>
      <c r="C21" s="7"/>
      <c r="D21" s="13">
        <v>3279</v>
      </c>
      <c r="E21" s="13">
        <v>27</v>
      </c>
      <c r="F21" s="13">
        <v>14938</v>
      </c>
      <c r="G21" s="13">
        <v>860</v>
      </c>
      <c r="H21" s="13">
        <v>216</v>
      </c>
      <c r="I21" s="13">
        <v>156</v>
      </c>
      <c r="J21" s="13">
        <v>19476</v>
      </c>
      <c r="K21" s="13"/>
      <c r="L21" s="2"/>
      <c r="M21" s="2"/>
    </row>
    <row r="22" spans="1:13" x14ac:dyDescent="0.2">
      <c r="A22" s="2"/>
      <c r="B22" s="11" t="s">
        <v>19</v>
      </c>
      <c r="C22" s="7"/>
      <c r="D22" s="13">
        <v>2925</v>
      </c>
      <c r="E22" s="13">
        <v>46</v>
      </c>
      <c r="F22" s="13">
        <v>15544</v>
      </c>
      <c r="G22" s="13">
        <v>864</v>
      </c>
      <c r="H22" s="13">
        <v>124</v>
      </c>
      <c r="I22" s="13">
        <v>131</v>
      </c>
      <c r="J22" s="13">
        <v>19634</v>
      </c>
      <c r="K22" s="13"/>
      <c r="L22" s="2"/>
      <c r="M22" s="2"/>
    </row>
    <row r="23" spans="1:13" x14ac:dyDescent="0.2">
      <c r="A23" s="2"/>
      <c r="B23" s="11" t="s">
        <v>20</v>
      </c>
      <c r="C23" s="7"/>
      <c r="D23" s="13">
        <v>851</v>
      </c>
      <c r="E23" s="13">
        <v>6</v>
      </c>
      <c r="F23" s="13">
        <v>4766</v>
      </c>
      <c r="G23" s="13">
        <v>58</v>
      </c>
      <c r="H23" s="13">
        <v>86</v>
      </c>
      <c r="I23" s="13">
        <v>88</v>
      </c>
      <c r="J23" s="13">
        <v>5855</v>
      </c>
      <c r="K23" s="13"/>
      <c r="L23" s="2"/>
      <c r="M23" s="2"/>
    </row>
    <row r="24" spans="1:13" x14ac:dyDescent="0.2">
      <c r="A24" s="2"/>
      <c r="B24" s="11" t="s">
        <v>21</v>
      </c>
      <c r="C24" s="7"/>
      <c r="D24" s="13">
        <v>2190</v>
      </c>
      <c r="E24" s="13">
        <v>41</v>
      </c>
      <c r="F24" s="13">
        <v>13947</v>
      </c>
      <c r="G24" s="13">
        <v>655</v>
      </c>
      <c r="H24" s="13">
        <v>173</v>
      </c>
      <c r="I24" s="13">
        <v>64</v>
      </c>
      <c r="J24" s="13">
        <v>17070</v>
      </c>
      <c r="K24" s="13"/>
      <c r="L24" s="2"/>
      <c r="M24" s="2"/>
    </row>
    <row r="25" spans="1:13" x14ac:dyDescent="0.2">
      <c r="A25" s="2"/>
      <c r="B25" s="11" t="s">
        <v>22</v>
      </c>
      <c r="C25" s="7"/>
      <c r="D25" s="13">
        <v>1650</v>
      </c>
      <c r="E25" s="13">
        <v>15</v>
      </c>
      <c r="F25" s="13">
        <v>8538</v>
      </c>
      <c r="G25" s="13">
        <v>182</v>
      </c>
      <c r="H25" s="13">
        <v>81</v>
      </c>
      <c r="I25" s="13">
        <v>49</v>
      </c>
      <c r="J25" s="13">
        <v>10515</v>
      </c>
      <c r="K25" s="13"/>
      <c r="L25" s="2"/>
      <c r="M25" s="2"/>
    </row>
    <row r="26" spans="1:13" x14ac:dyDescent="0.2">
      <c r="A26" s="2"/>
      <c r="B26" s="11" t="s">
        <v>23</v>
      </c>
      <c r="C26" s="7"/>
      <c r="D26" s="13">
        <v>1325</v>
      </c>
      <c r="E26" s="13">
        <v>12</v>
      </c>
      <c r="F26" s="13">
        <v>5751</v>
      </c>
      <c r="G26" s="13">
        <v>73</v>
      </c>
      <c r="H26" s="13">
        <v>91</v>
      </c>
      <c r="I26" s="13">
        <v>35</v>
      </c>
      <c r="J26" s="13">
        <v>7287</v>
      </c>
      <c r="K26" s="13"/>
      <c r="L26" s="2"/>
      <c r="M26" s="2"/>
    </row>
    <row r="27" spans="1:13" x14ac:dyDescent="0.2">
      <c r="A27" s="2"/>
      <c r="B27" s="11" t="s">
        <v>24</v>
      </c>
      <c r="C27" s="7"/>
      <c r="D27" s="13">
        <v>2359</v>
      </c>
      <c r="E27" s="13">
        <v>24</v>
      </c>
      <c r="F27" s="13">
        <v>9722</v>
      </c>
      <c r="G27" s="13">
        <v>233</v>
      </c>
      <c r="H27" s="13">
        <v>93</v>
      </c>
      <c r="I27" s="13">
        <v>80</v>
      </c>
      <c r="J27" s="13">
        <v>12511</v>
      </c>
      <c r="K27" s="13"/>
      <c r="L27" s="2"/>
      <c r="M27" s="2"/>
    </row>
    <row r="28" spans="1:13" x14ac:dyDescent="0.2">
      <c r="A28" s="2"/>
      <c r="B28" s="11" t="s">
        <v>25</v>
      </c>
      <c r="C28" s="7"/>
      <c r="D28" s="13">
        <v>1551</v>
      </c>
      <c r="E28" s="13">
        <v>16</v>
      </c>
      <c r="F28" s="13">
        <v>9118</v>
      </c>
      <c r="G28" s="13">
        <v>108</v>
      </c>
      <c r="H28" s="13">
        <v>122</v>
      </c>
      <c r="I28" s="13">
        <v>79</v>
      </c>
      <c r="J28" s="13">
        <v>10994</v>
      </c>
      <c r="K28" s="13"/>
      <c r="L28" s="2"/>
      <c r="M28" s="2"/>
    </row>
    <row r="29" spans="1:13" x14ac:dyDescent="0.2">
      <c r="A29" s="2"/>
      <c r="B29" s="11" t="s">
        <v>26</v>
      </c>
      <c r="C29" s="7"/>
      <c r="D29" s="13">
        <v>2089</v>
      </c>
      <c r="E29" s="13">
        <v>17</v>
      </c>
      <c r="F29" s="13">
        <v>8192</v>
      </c>
      <c r="G29" s="13">
        <v>209</v>
      </c>
      <c r="H29" s="13">
        <v>205</v>
      </c>
      <c r="I29" s="13">
        <v>55</v>
      </c>
      <c r="J29" s="13">
        <v>10767</v>
      </c>
      <c r="K29" s="13"/>
      <c r="L29" s="2"/>
      <c r="M29" s="2"/>
    </row>
    <row r="30" spans="1:13" x14ac:dyDescent="0.2">
      <c r="A30" s="2"/>
      <c r="B30" s="11" t="s">
        <v>27</v>
      </c>
      <c r="C30" s="7"/>
      <c r="D30" s="13">
        <v>1342</v>
      </c>
      <c r="E30" s="13">
        <v>31</v>
      </c>
      <c r="F30" s="13">
        <v>5376</v>
      </c>
      <c r="G30" s="13">
        <v>87</v>
      </c>
      <c r="H30" s="13">
        <v>109</v>
      </c>
      <c r="I30" s="13">
        <v>64</v>
      </c>
      <c r="J30" s="13">
        <v>7009</v>
      </c>
      <c r="K30" s="13"/>
      <c r="L30" s="2"/>
      <c r="M30" s="2"/>
    </row>
    <row r="31" spans="1:13" x14ac:dyDescent="0.2">
      <c r="A31" s="2"/>
      <c r="B31" s="11" t="s">
        <v>28</v>
      </c>
      <c r="C31" s="7"/>
      <c r="D31" s="13">
        <v>1180</v>
      </c>
      <c r="E31" s="13">
        <v>36</v>
      </c>
      <c r="F31" s="13">
        <v>7671</v>
      </c>
      <c r="G31" s="13">
        <v>62</v>
      </c>
      <c r="H31" s="13">
        <v>131</v>
      </c>
      <c r="I31" s="13">
        <v>36</v>
      </c>
      <c r="J31" s="13">
        <v>9116</v>
      </c>
      <c r="K31" s="13"/>
      <c r="L31" s="2"/>
      <c r="M31" s="2"/>
    </row>
    <row r="32" spans="1:13" x14ac:dyDescent="0.2">
      <c r="A32" s="2"/>
      <c r="B32" s="11" t="s">
        <v>29</v>
      </c>
      <c r="C32" s="7"/>
      <c r="D32" s="13">
        <v>22407</v>
      </c>
      <c r="E32" s="13">
        <v>338</v>
      </c>
      <c r="F32" s="13">
        <v>141323</v>
      </c>
      <c r="G32" s="13">
        <v>2748</v>
      </c>
      <c r="H32" s="13">
        <v>1527</v>
      </c>
      <c r="I32" s="13">
        <v>1902</v>
      </c>
      <c r="J32" s="13">
        <v>170245</v>
      </c>
      <c r="K32" s="13"/>
      <c r="L32" s="2"/>
      <c r="M32" s="2"/>
    </row>
    <row r="33" spans="1:13" x14ac:dyDescent="0.2">
      <c r="A33" s="2"/>
      <c r="B33" s="11" t="s">
        <v>30</v>
      </c>
      <c r="C33" s="7"/>
      <c r="D33" s="13">
        <v>4155</v>
      </c>
      <c r="E33" s="13">
        <v>63</v>
      </c>
      <c r="F33" s="13">
        <v>26016</v>
      </c>
      <c r="G33" s="13">
        <v>1175</v>
      </c>
      <c r="H33" s="13">
        <v>147</v>
      </c>
      <c r="I33" s="13">
        <v>187</v>
      </c>
      <c r="J33" s="13">
        <v>31743</v>
      </c>
      <c r="K33" s="13"/>
      <c r="L33" s="2"/>
      <c r="M33" s="2"/>
    </row>
    <row r="34" spans="1:13" x14ac:dyDescent="0.2">
      <c r="A34" s="2"/>
      <c r="B34" s="11" t="s">
        <v>31</v>
      </c>
      <c r="C34" s="7"/>
      <c r="D34" s="13">
        <v>4609</v>
      </c>
      <c r="E34" s="13">
        <v>72</v>
      </c>
      <c r="F34" s="13">
        <v>24716</v>
      </c>
      <c r="G34" s="13">
        <v>600</v>
      </c>
      <c r="H34" s="13">
        <v>816</v>
      </c>
      <c r="I34" s="13">
        <v>176</v>
      </c>
      <c r="J34" s="13">
        <v>30989</v>
      </c>
      <c r="K34" s="13"/>
      <c r="L34" s="2"/>
      <c r="M34" s="2"/>
    </row>
    <row r="35" spans="1:13" x14ac:dyDescent="0.2">
      <c r="A35" s="2"/>
      <c r="B35" s="11" t="s">
        <v>32</v>
      </c>
      <c r="C35" s="7"/>
      <c r="D35" s="13">
        <v>2582</v>
      </c>
      <c r="E35" s="13">
        <v>18</v>
      </c>
      <c r="F35" s="13">
        <v>15355</v>
      </c>
      <c r="G35" s="13">
        <v>226</v>
      </c>
      <c r="H35" s="13">
        <v>250</v>
      </c>
      <c r="I35" s="13">
        <v>110</v>
      </c>
      <c r="J35" s="13">
        <v>18541</v>
      </c>
      <c r="K35" s="13"/>
      <c r="L35" s="2"/>
      <c r="M35" s="2"/>
    </row>
    <row r="36" spans="1:13" x14ac:dyDescent="0.2">
      <c r="A36" s="2"/>
      <c r="B36" s="11" t="s">
        <v>33</v>
      </c>
      <c r="C36" s="7"/>
      <c r="D36" s="13">
        <v>988</v>
      </c>
      <c r="E36" s="13">
        <v>15</v>
      </c>
      <c r="F36" s="13">
        <v>6646</v>
      </c>
      <c r="G36" s="13">
        <v>48</v>
      </c>
      <c r="H36" s="13">
        <v>48</v>
      </c>
      <c r="I36" s="13">
        <v>19</v>
      </c>
      <c r="J36" s="13">
        <v>7764</v>
      </c>
      <c r="K36" s="13"/>
      <c r="L36" s="2"/>
      <c r="M36" s="2"/>
    </row>
    <row r="37" spans="1:13" x14ac:dyDescent="0.2">
      <c r="A37" s="2"/>
      <c r="B37" s="11" t="s">
        <v>34</v>
      </c>
      <c r="C37" s="7"/>
      <c r="D37" s="13">
        <v>2699</v>
      </c>
      <c r="E37" s="13">
        <v>59</v>
      </c>
      <c r="F37" s="13">
        <v>21065</v>
      </c>
      <c r="G37" s="13">
        <v>281</v>
      </c>
      <c r="H37" s="13">
        <v>269</v>
      </c>
      <c r="I37" s="13">
        <v>155</v>
      </c>
      <c r="J37" s="13">
        <v>24528</v>
      </c>
      <c r="K37" s="13"/>
      <c r="L37" s="2"/>
      <c r="M37" s="2"/>
    </row>
    <row r="38" spans="1:13" x14ac:dyDescent="0.2">
      <c r="A38" s="2"/>
      <c r="B38" s="11" t="s">
        <v>35</v>
      </c>
      <c r="C38" s="7"/>
      <c r="D38" s="13">
        <v>476</v>
      </c>
      <c r="E38" s="13">
        <v>13</v>
      </c>
      <c r="F38" s="13">
        <v>3302</v>
      </c>
      <c r="G38" s="13">
        <v>28</v>
      </c>
      <c r="H38" s="13">
        <v>73</v>
      </c>
      <c r="I38" s="13">
        <v>16</v>
      </c>
      <c r="J38" s="13">
        <v>3908</v>
      </c>
      <c r="K38" s="13"/>
      <c r="L38" s="2"/>
      <c r="M38" s="2"/>
    </row>
    <row r="39" spans="1:13" x14ac:dyDescent="0.2">
      <c r="A39" s="2"/>
      <c r="B39" s="7" t="s">
        <v>36</v>
      </c>
      <c r="C39" s="7"/>
      <c r="D39" s="14">
        <v>3087</v>
      </c>
      <c r="E39" s="14">
        <v>122</v>
      </c>
      <c r="F39" s="14">
        <v>18934</v>
      </c>
      <c r="G39" s="14">
        <v>354</v>
      </c>
      <c r="H39" s="14">
        <v>80</v>
      </c>
      <c r="I39" s="14">
        <v>96</v>
      </c>
      <c r="J39" s="14">
        <v>22673</v>
      </c>
      <c r="K39" s="14"/>
      <c r="L39" s="2"/>
      <c r="M39" s="2"/>
    </row>
    <row r="40" spans="1:13" x14ac:dyDescent="0.2">
      <c r="A40" s="2"/>
      <c r="B40" s="11" t="s">
        <v>37</v>
      </c>
      <c r="C40" s="7"/>
      <c r="D40" s="13">
        <v>2240</v>
      </c>
      <c r="E40" s="13">
        <v>62</v>
      </c>
      <c r="F40" s="13">
        <v>18316</v>
      </c>
      <c r="G40" s="13">
        <v>301</v>
      </c>
      <c r="H40" s="13">
        <v>187</v>
      </c>
      <c r="I40" s="13">
        <v>127</v>
      </c>
      <c r="J40" s="13">
        <v>21233</v>
      </c>
      <c r="K40" s="13"/>
      <c r="L40" s="2"/>
      <c r="M40" s="2"/>
    </row>
    <row r="41" spans="1:13" x14ac:dyDescent="0.2">
      <c r="A41" s="2"/>
      <c r="B41" s="11" t="s">
        <v>38</v>
      </c>
      <c r="C41" s="7"/>
      <c r="D41" s="13">
        <v>1199</v>
      </c>
      <c r="E41" s="13">
        <v>12</v>
      </c>
      <c r="F41" s="13">
        <v>6461</v>
      </c>
      <c r="G41" s="13">
        <v>59</v>
      </c>
      <c r="H41" s="13">
        <v>63</v>
      </c>
      <c r="I41" s="13">
        <v>23</v>
      </c>
      <c r="J41" s="13">
        <v>7817</v>
      </c>
      <c r="K41" s="13"/>
      <c r="L41" s="2"/>
      <c r="M41" s="2"/>
    </row>
    <row r="42" spans="1:13" x14ac:dyDescent="0.2">
      <c r="A42" s="2"/>
      <c r="B42" s="7" t="s">
        <v>39</v>
      </c>
      <c r="C42" s="7"/>
      <c r="D42" s="14">
        <v>2986</v>
      </c>
      <c r="E42" s="14">
        <v>109</v>
      </c>
      <c r="F42" s="14">
        <v>15146</v>
      </c>
      <c r="G42" s="14">
        <v>376</v>
      </c>
      <c r="H42" s="14">
        <v>75</v>
      </c>
      <c r="I42" s="14">
        <v>100</v>
      </c>
      <c r="J42" s="14">
        <v>18792</v>
      </c>
      <c r="K42" s="14"/>
      <c r="L42" s="2"/>
      <c r="M42" s="2"/>
    </row>
    <row r="43" spans="1:13" x14ac:dyDescent="0.2">
      <c r="A43" s="2"/>
      <c r="B43" s="11" t="s">
        <v>40</v>
      </c>
      <c r="C43" s="7"/>
      <c r="D43" s="13">
        <v>1515</v>
      </c>
      <c r="E43" s="13">
        <v>27</v>
      </c>
      <c r="F43" s="13">
        <v>11407</v>
      </c>
      <c r="G43" s="13">
        <v>255</v>
      </c>
      <c r="H43" s="13">
        <v>220</v>
      </c>
      <c r="I43" s="13">
        <v>77</v>
      </c>
      <c r="J43" s="13">
        <v>13501</v>
      </c>
      <c r="K43" s="13"/>
      <c r="L43" s="2"/>
      <c r="M43" s="2"/>
    </row>
    <row r="44" spans="1:13" x14ac:dyDescent="0.2">
      <c r="A44" s="2"/>
      <c r="B44" s="11" t="s">
        <v>41</v>
      </c>
      <c r="C44" s="7"/>
      <c r="D44" s="13">
        <v>669</v>
      </c>
      <c r="E44" s="13">
        <v>3</v>
      </c>
      <c r="F44" s="13">
        <v>3547</v>
      </c>
      <c r="G44" s="13">
        <v>35</v>
      </c>
      <c r="H44" s="13">
        <v>66</v>
      </c>
      <c r="I44" s="13">
        <v>19</v>
      </c>
      <c r="J44" s="13">
        <v>4339</v>
      </c>
      <c r="K44" s="13"/>
      <c r="L44" s="2"/>
      <c r="M44" s="2"/>
    </row>
    <row r="45" spans="1:13" x14ac:dyDescent="0.2">
      <c r="A45" s="2"/>
      <c r="B45" s="11" t="s">
        <v>42</v>
      </c>
      <c r="C45" s="7"/>
      <c r="D45" s="13">
        <v>5114</v>
      </c>
      <c r="E45" s="13">
        <v>35</v>
      </c>
      <c r="F45" s="13">
        <v>33127</v>
      </c>
      <c r="G45" s="13">
        <v>1132</v>
      </c>
      <c r="H45" s="13">
        <v>294</v>
      </c>
      <c r="I45" s="13">
        <v>277</v>
      </c>
      <c r="J45" s="13">
        <v>39979</v>
      </c>
      <c r="K45" s="13"/>
      <c r="L45" s="2"/>
      <c r="M45" s="2"/>
    </row>
    <row r="46" spans="1:13" x14ac:dyDescent="0.2">
      <c r="A46" s="2"/>
      <c r="B46" s="11" t="s">
        <v>43</v>
      </c>
      <c r="C46" s="7"/>
      <c r="D46" s="13">
        <v>462</v>
      </c>
      <c r="E46" s="13">
        <v>4</v>
      </c>
      <c r="F46" s="13">
        <v>2116</v>
      </c>
      <c r="G46" s="13">
        <v>35</v>
      </c>
      <c r="H46" s="13">
        <v>28</v>
      </c>
      <c r="I46" s="13">
        <v>20</v>
      </c>
      <c r="J46" s="13">
        <v>2665</v>
      </c>
      <c r="K46" s="13"/>
      <c r="L46" s="2"/>
      <c r="M46" s="2"/>
    </row>
    <row r="47" spans="1:13" x14ac:dyDescent="0.2">
      <c r="A47" s="2"/>
      <c r="B47" s="11" t="s">
        <v>44</v>
      </c>
      <c r="C47" s="7"/>
      <c r="D47" s="13">
        <v>3063</v>
      </c>
      <c r="E47" s="13">
        <v>34</v>
      </c>
      <c r="F47" s="13">
        <v>14182</v>
      </c>
      <c r="G47" s="13">
        <v>631</v>
      </c>
      <c r="H47" s="13">
        <v>212</v>
      </c>
      <c r="I47" s="13">
        <v>247</v>
      </c>
      <c r="J47" s="13">
        <v>18369</v>
      </c>
      <c r="K47" s="13"/>
      <c r="L47" s="2"/>
      <c r="M47" s="2"/>
    </row>
    <row r="48" spans="1:13" x14ac:dyDescent="0.2">
      <c r="A48" s="2"/>
      <c r="B48" s="11" t="s">
        <v>45</v>
      </c>
      <c r="C48" s="7"/>
      <c r="D48" s="13">
        <v>1359</v>
      </c>
      <c r="E48" s="13">
        <v>4</v>
      </c>
      <c r="F48" s="13">
        <v>3060</v>
      </c>
      <c r="G48" s="13">
        <v>42</v>
      </c>
      <c r="H48" s="13">
        <v>77</v>
      </c>
      <c r="I48" s="13">
        <v>24</v>
      </c>
      <c r="J48" s="13">
        <v>4566</v>
      </c>
      <c r="K48" s="13"/>
      <c r="L48" s="2"/>
      <c r="M48" s="2"/>
    </row>
    <row r="49" spans="1:13" x14ac:dyDescent="0.2">
      <c r="A49" s="2"/>
      <c r="B49" s="11" t="s">
        <v>46</v>
      </c>
      <c r="C49" s="7"/>
      <c r="D49" s="13">
        <v>3425</v>
      </c>
      <c r="E49" s="13">
        <v>42</v>
      </c>
      <c r="F49" s="13">
        <v>22003</v>
      </c>
      <c r="G49" s="13">
        <v>142</v>
      </c>
      <c r="H49" s="13">
        <v>224</v>
      </c>
      <c r="I49" s="13">
        <v>121</v>
      </c>
      <c r="J49" s="13">
        <v>25957</v>
      </c>
      <c r="K49" s="13"/>
      <c r="L49" s="2"/>
      <c r="M49" s="2"/>
    </row>
    <row r="50" spans="1:13" x14ac:dyDescent="0.2">
      <c r="A50" s="2"/>
      <c r="B50" s="11" t="s">
        <v>47</v>
      </c>
      <c r="C50" s="7"/>
      <c r="D50" s="13">
        <v>9812</v>
      </c>
      <c r="E50" s="13">
        <v>109</v>
      </c>
      <c r="F50" s="13">
        <v>64181</v>
      </c>
      <c r="G50" s="13">
        <v>1772</v>
      </c>
      <c r="H50" s="13">
        <v>1088</v>
      </c>
      <c r="I50" s="13">
        <v>484</v>
      </c>
      <c r="J50" s="13">
        <v>77446</v>
      </c>
      <c r="K50" s="13"/>
      <c r="L50" s="2"/>
      <c r="M50" s="2"/>
    </row>
    <row r="51" spans="1:13" x14ac:dyDescent="0.2">
      <c r="A51" s="2"/>
      <c r="B51" s="11" t="s">
        <v>48</v>
      </c>
      <c r="C51" s="7"/>
      <c r="D51" s="13">
        <v>1326</v>
      </c>
      <c r="E51" s="13">
        <v>89</v>
      </c>
      <c r="F51" s="13">
        <v>10307</v>
      </c>
      <c r="G51" s="13">
        <v>163</v>
      </c>
      <c r="H51" s="13">
        <v>126</v>
      </c>
      <c r="I51" s="13">
        <v>66</v>
      </c>
      <c r="J51" s="13">
        <v>12077</v>
      </c>
      <c r="K51" s="13"/>
      <c r="L51" s="2"/>
      <c r="M51" s="2"/>
    </row>
    <row r="52" spans="1:13" x14ac:dyDescent="0.2">
      <c r="A52" s="2"/>
      <c r="B52" s="11" t="s">
        <v>49</v>
      </c>
      <c r="C52" s="7"/>
      <c r="D52" s="13">
        <v>2870</v>
      </c>
      <c r="E52" s="13">
        <v>31</v>
      </c>
      <c r="F52" s="13">
        <v>23791</v>
      </c>
      <c r="G52" s="13">
        <v>325</v>
      </c>
      <c r="H52" s="13">
        <v>173</v>
      </c>
      <c r="I52" s="13">
        <v>130</v>
      </c>
      <c r="J52" s="13">
        <v>27320</v>
      </c>
      <c r="K52" s="13"/>
      <c r="L52" s="2"/>
      <c r="M52" s="2"/>
    </row>
    <row r="53" spans="1:13" x14ac:dyDescent="0.2">
      <c r="A53" s="2"/>
      <c r="B53" s="11" t="s">
        <v>50</v>
      </c>
      <c r="C53" s="7"/>
      <c r="D53" s="13">
        <v>564</v>
      </c>
      <c r="E53" s="13">
        <v>12</v>
      </c>
      <c r="F53" s="13">
        <v>3378</v>
      </c>
      <c r="G53" s="13">
        <v>31</v>
      </c>
      <c r="H53" s="13">
        <v>38</v>
      </c>
      <c r="I53" s="13">
        <v>34</v>
      </c>
      <c r="J53" s="13">
        <v>4057</v>
      </c>
      <c r="K53" s="13"/>
      <c r="L53" s="2"/>
      <c r="M53" s="2"/>
    </row>
    <row r="54" spans="1:13" x14ac:dyDescent="0.2">
      <c r="A54" s="2"/>
      <c r="B54" s="11" t="s">
        <v>51</v>
      </c>
      <c r="C54" s="7"/>
      <c r="D54" s="13">
        <v>3511</v>
      </c>
      <c r="E54" s="13">
        <v>28</v>
      </c>
      <c r="F54" s="13">
        <v>20030</v>
      </c>
      <c r="G54" s="13">
        <v>425</v>
      </c>
      <c r="H54" s="13">
        <v>332</v>
      </c>
      <c r="I54" s="13">
        <v>200</v>
      </c>
      <c r="J54" s="13">
        <v>24526</v>
      </c>
      <c r="K54" s="13"/>
      <c r="L54" s="2"/>
      <c r="M54" s="2"/>
    </row>
    <row r="55" spans="1:13" x14ac:dyDescent="0.2">
      <c r="A55" s="2"/>
      <c r="B55" s="11" t="s">
        <v>52</v>
      </c>
      <c r="C55" s="7"/>
      <c r="D55" s="13">
        <v>96</v>
      </c>
      <c r="E55" s="13">
        <v>2</v>
      </c>
      <c r="F55" s="13">
        <v>1191</v>
      </c>
      <c r="G55" s="13">
        <v>97</v>
      </c>
      <c r="H55" s="13">
        <v>5</v>
      </c>
      <c r="I55" s="13">
        <v>16</v>
      </c>
      <c r="J55" s="13">
        <v>1407</v>
      </c>
      <c r="K55" s="13"/>
      <c r="L55" s="2"/>
      <c r="M55" s="2"/>
    </row>
    <row r="56" spans="1:13" x14ac:dyDescent="0.2">
      <c r="A56" s="2"/>
      <c r="B56" s="11" t="s">
        <v>53</v>
      </c>
      <c r="C56" s="7"/>
      <c r="D56" s="13">
        <v>133</v>
      </c>
      <c r="E56" s="13">
        <v>3</v>
      </c>
      <c r="F56" s="13">
        <v>882</v>
      </c>
      <c r="G56" s="13">
        <v>40</v>
      </c>
      <c r="H56" s="13">
        <v>2</v>
      </c>
      <c r="I56" s="13">
        <v>11</v>
      </c>
      <c r="J56" s="13">
        <v>1071</v>
      </c>
      <c r="K56" s="13"/>
      <c r="L56" s="2"/>
      <c r="M56" s="2"/>
    </row>
    <row r="57" spans="1:13" ht="13.5" thickBot="1" x14ac:dyDescent="0.25">
      <c r="A57" s="2"/>
      <c r="B57" s="12" t="s">
        <v>1</v>
      </c>
      <c r="C57" s="12"/>
      <c r="D57" s="15">
        <v>157320</v>
      </c>
      <c r="E57" s="15">
        <v>2325</v>
      </c>
      <c r="F57" s="15">
        <v>937297</v>
      </c>
      <c r="G57" s="15">
        <v>27691</v>
      </c>
      <c r="H57" s="15">
        <v>11009</v>
      </c>
      <c r="I57" s="15">
        <v>7784</v>
      </c>
      <c r="J57" s="15">
        <v>1143426</v>
      </c>
      <c r="K57" s="14"/>
      <c r="L57" s="2"/>
      <c r="M57" s="2"/>
    </row>
    <row r="58" spans="1:13" x14ac:dyDescent="0.2">
      <c r="A58" s="2"/>
      <c r="B58" s="11" t="s">
        <v>56</v>
      </c>
      <c r="C58" s="1"/>
      <c r="D58" s="1"/>
      <c r="E58" s="1"/>
      <c r="F58" s="1"/>
      <c r="G58" s="1"/>
      <c r="H58" s="1"/>
      <c r="I58" s="1"/>
      <c r="J58" s="1"/>
      <c r="K58" s="1"/>
      <c r="L58" s="61" t="s">
        <v>62</v>
      </c>
      <c r="M58" s="2"/>
    </row>
    <row r="59" spans="1:13" x14ac:dyDescent="0.2">
      <c r="A59" s="2"/>
      <c r="B59" s="11" t="s">
        <v>57</v>
      </c>
      <c r="C59" s="1"/>
      <c r="D59" s="1"/>
      <c r="E59" s="1"/>
      <c r="F59" s="1"/>
      <c r="G59" s="1"/>
      <c r="H59" s="1"/>
      <c r="I59" s="1"/>
      <c r="J59" s="1"/>
      <c r="K59" s="1"/>
      <c r="L59" s="61"/>
      <c r="M59" s="2"/>
    </row>
    <row r="60" spans="1:13" x14ac:dyDescent="0.2">
      <c r="A60" s="2"/>
      <c r="B60" s="2"/>
      <c r="C60" s="2"/>
      <c r="D60" s="2"/>
      <c r="E60" s="2"/>
      <c r="F60" s="2"/>
      <c r="G60" s="2"/>
      <c r="H60" s="2"/>
      <c r="J60" s="2"/>
      <c r="K60" s="2"/>
      <c r="L60" s="2"/>
      <c r="M60" s="2"/>
    </row>
    <row r="61" spans="1:13" x14ac:dyDescent="0.2">
      <c r="A61" s="2"/>
      <c r="B61" s="2"/>
      <c r="C61" s="2"/>
      <c r="D61" s="2"/>
      <c r="E61" s="2"/>
      <c r="F61" s="2"/>
      <c r="G61" s="2"/>
      <c r="H61" s="2"/>
      <c r="J61" s="2"/>
      <c r="K61" s="2"/>
      <c r="L61" s="2"/>
      <c r="M61" s="2"/>
    </row>
    <row r="62" spans="1:13" x14ac:dyDescent="0.2">
      <c r="A62" s="2"/>
      <c r="B62" s="2"/>
      <c r="C62" s="2"/>
      <c r="D62" s="2"/>
      <c r="E62" s="2"/>
      <c r="F62" s="2"/>
      <c r="G62" s="2"/>
      <c r="H62" s="2"/>
      <c r="J62" s="2"/>
      <c r="K62" s="2"/>
      <c r="L62" s="2"/>
      <c r="M62" s="2"/>
    </row>
    <row r="63" spans="1:13" x14ac:dyDescent="0.2">
      <c r="A63" s="2"/>
      <c r="B63" s="2"/>
      <c r="C63" s="2"/>
      <c r="D63" s="2"/>
      <c r="E63" s="2"/>
      <c r="F63" s="2"/>
      <c r="G63" s="2"/>
      <c r="H63" s="2"/>
      <c r="J63" s="2"/>
      <c r="K63" s="2"/>
      <c r="L63" s="2"/>
      <c r="M63" s="2"/>
    </row>
    <row r="64" spans="1:13" x14ac:dyDescent="0.2">
      <c r="A64" s="2"/>
      <c r="B64" s="2"/>
      <c r="C64" s="2"/>
      <c r="D64" s="2"/>
      <c r="E64" s="2"/>
      <c r="F64" s="2"/>
      <c r="G64" s="2"/>
      <c r="H64" s="2"/>
      <c r="J64" s="2"/>
      <c r="K64" s="2"/>
      <c r="L64" s="2"/>
      <c r="M64" s="2"/>
    </row>
    <row r="65" spans="1:13" x14ac:dyDescent="0.2">
      <c r="A65" s="2"/>
      <c r="B65" s="2"/>
      <c r="C65" s="2"/>
      <c r="D65" s="2"/>
      <c r="E65" s="2"/>
      <c r="F65" s="2"/>
      <c r="G65" s="2"/>
      <c r="H65" s="2"/>
      <c r="J65" s="2"/>
      <c r="K65" s="2"/>
      <c r="L65" s="2"/>
      <c r="M65" s="2"/>
    </row>
    <row r="66" spans="1:13" x14ac:dyDescent="0.2">
      <c r="A66" s="2"/>
      <c r="B66" s="2"/>
      <c r="C66" s="2"/>
      <c r="D66" s="2"/>
      <c r="E66" s="2"/>
      <c r="F66" s="2"/>
      <c r="G66" s="2"/>
      <c r="H66" s="2"/>
      <c r="J66" s="2"/>
      <c r="K66" s="2"/>
      <c r="L66" s="2"/>
      <c r="M66" s="2"/>
    </row>
  </sheetData>
  <mergeCells count="4">
    <mergeCell ref="B1:J1"/>
    <mergeCell ref="L1:L2"/>
    <mergeCell ref="B2:J2"/>
    <mergeCell ref="L58:L59"/>
  </mergeCells>
  <hyperlinks>
    <hyperlink ref="L1" location="EPA!A1" display="Índice" xr:uid="{00000000-0004-0000-0E00-000000000000}"/>
    <hyperlink ref="L1:L2" location="VEHÍCULOS!A1" display="Índice" xr:uid="{00000000-0004-0000-0E00-000001000000}"/>
    <hyperlink ref="L58" location="EPA!A1" display="Índice" xr:uid="{1346ADFB-97C1-4C67-9876-31480FB1063C}"/>
    <hyperlink ref="L58:L59" location="VEHÍCULOS!A1" display="Índice" xr:uid="{4A7745A4-F130-4D54-976E-9D263FCE9007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66"/>
  <sheetViews>
    <sheetView showGridLines="0" workbookViewId="0">
      <selection activeCell="L58" sqref="L58:L59"/>
    </sheetView>
  </sheetViews>
  <sheetFormatPr baseColWidth="10" defaultRowHeight="12.75" x14ac:dyDescent="0.2"/>
  <sheetData>
    <row r="1" spans="1:13" ht="15" x14ac:dyDescent="0.25">
      <c r="A1" s="2"/>
      <c r="B1" s="64" t="s">
        <v>58</v>
      </c>
      <c r="C1" s="65"/>
      <c r="D1" s="65"/>
      <c r="E1" s="65"/>
      <c r="F1" s="65"/>
      <c r="G1" s="65"/>
      <c r="H1" s="65"/>
      <c r="I1" s="65"/>
      <c r="J1" s="65"/>
      <c r="K1" s="16"/>
      <c r="L1" s="61" t="s">
        <v>62</v>
      </c>
      <c r="M1" s="2"/>
    </row>
    <row r="2" spans="1:13" ht="13.5" thickBot="1" x14ac:dyDescent="0.25">
      <c r="A2" s="2"/>
      <c r="B2" s="66">
        <v>2010</v>
      </c>
      <c r="C2" s="66"/>
      <c r="D2" s="66"/>
      <c r="E2" s="66"/>
      <c r="F2" s="66"/>
      <c r="G2" s="66"/>
      <c r="H2" s="66"/>
      <c r="I2" s="66"/>
      <c r="J2" s="66"/>
      <c r="K2" s="17"/>
      <c r="L2" s="61"/>
      <c r="M2" s="2"/>
    </row>
    <row r="3" spans="1:13" ht="22.5" x14ac:dyDescent="0.2">
      <c r="A3" s="2"/>
      <c r="B3" s="3" t="s">
        <v>0</v>
      </c>
      <c r="C3" s="4"/>
      <c r="D3" s="56" t="s">
        <v>73</v>
      </c>
      <c r="E3" s="56" t="s">
        <v>74</v>
      </c>
      <c r="F3" s="56" t="s">
        <v>75</v>
      </c>
      <c r="G3" s="56" t="s">
        <v>76</v>
      </c>
      <c r="H3" s="56" t="s">
        <v>77</v>
      </c>
      <c r="I3" s="56" t="s">
        <v>102</v>
      </c>
      <c r="J3" s="5" t="s">
        <v>80</v>
      </c>
      <c r="K3" s="4"/>
      <c r="L3" s="2"/>
      <c r="M3" s="2"/>
    </row>
    <row r="4" spans="1:13" x14ac:dyDescent="0.2">
      <c r="A4" s="2"/>
      <c r="B4" s="6"/>
      <c r="C4" s="7"/>
      <c r="D4" s="8"/>
      <c r="E4" s="8"/>
      <c r="F4" s="8"/>
      <c r="G4" s="8"/>
      <c r="H4" s="8"/>
      <c r="I4" s="8"/>
      <c r="J4" s="8"/>
      <c r="K4" s="8"/>
      <c r="L4" s="2"/>
      <c r="M4" s="2"/>
    </row>
    <row r="5" spans="1:13" x14ac:dyDescent="0.2">
      <c r="A5" s="2"/>
      <c r="B5" s="9" t="s">
        <v>2</v>
      </c>
      <c r="C5" s="10"/>
      <c r="D5" s="13">
        <v>1348</v>
      </c>
      <c r="E5" s="13">
        <v>57</v>
      </c>
      <c r="F5" s="13">
        <v>9612</v>
      </c>
      <c r="G5" s="13">
        <v>107</v>
      </c>
      <c r="H5" s="13">
        <v>134</v>
      </c>
      <c r="I5" s="13">
        <v>82</v>
      </c>
      <c r="J5" s="13">
        <v>11340</v>
      </c>
      <c r="K5" s="13"/>
      <c r="L5" s="2"/>
      <c r="M5" s="2"/>
    </row>
    <row r="6" spans="1:13" x14ac:dyDescent="0.2">
      <c r="A6" s="2"/>
      <c r="B6" s="9" t="s">
        <v>3</v>
      </c>
      <c r="C6" s="10"/>
      <c r="D6" s="13">
        <v>1810</v>
      </c>
      <c r="E6" s="13">
        <v>16</v>
      </c>
      <c r="F6" s="13">
        <v>6201</v>
      </c>
      <c r="G6" s="13">
        <v>112</v>
      </c>
      <c r="H6" s="13">
        <v>159</v>
      </c>
      <c r="I6" s="13">
        <v>38</v>
      </c>
      <c r="J6" s="13">
        <v>8336</v>
      </c>
      <c r="K6" s="13"/>
      <c r="L6" s="2"/>
      <c r="M6" s="2"/>
    </row>
    <row r="7" spans="1:13" x14ac:dyDescent="0.2">
      <c r="A7" s="2"/>
      <c r="B7" s="9" t="s">
        <v>4</v>
      </c>
      <c r="C7" s="10"/>
      <c r="D7" s="13">
        <v>6438</v>
      </c>
      <c r="E7" s="13">
        <v>86</v>
      </c>
      <c r="F7" s="13">
        <v>30943</v>
      </c>
      <c r="G7" s="13">
        <v>1287</v>
      </c>
      <c r="H7" s="13">
        <v>337</v>
      </c>
      <c r="I7" s="13">
        <v>296</v>
      </c>
      <c r="J7" s="13">
        <v>39387</v>
      </c>
      <c r="K7" s="13"/>
      <c r="L7" s="2"/>
      <c r="M7" s="2"/>
    </row>
    <row r="8" spans="1:13" x14ac:dyDescent="0.2">
      <c r="A8" s="2"/>
      <c r="B8" s="9" t="s">
        <v>5</v>
      </c>
      <c r="C8" s="10"/>
      <c r="D8" s="13">
        <v>2080</v>
      </c>
      <c r="E8" s="13">
        <v>36</v>
      </c>
      <c r="F8" s="13">
        <v>8692</v>
      </c>
      <c r="G8" s="13">
        <v>272</v>
      </c>
      <c r="H8" s="13">
        <v>471</v>
      </c>
      <c r="I8" s="13">
        <v>122</v>
      </c>
      <c r="J8" s="13">
        <v>11673</v>
      </c>
      <c r="K8" s="13"/>
      <c r="L8" s="2"/>
      <c r="M8" s="2"/>
    </row>
    <row r="9" spans="1:13" x14ac:dyDescent="0.2">
      <c r="A9" s="2"/>
      <c r="B9" s="11" t="s">
        <v>6</v>
      </c>
      <c r="C9" s="7"/>
      <c r="D9" s="13">
        <v>739</v>
      </c>
      <c r="E9" s="13">
        <v>9</v>
      </c>
      <c r="F9" s="13">
        <v>2844</v>
      </c>
      <c r="G9" s="13">
        <v>45</v>
      </c>
      <c r="H9" s="13">
        <v>34</v>
      </c>
      <c r="I9" s="13">
        <v>19</v>
      </c>
      <c r="J9" s="13">
        <v>3690</v>
      </c>
      <c r="K9" s="13"/>
      <c r="L9" s="2"/>
      <c r="M9" s="2"/>
    </row>
    <row r="10" spans="1:13" x14ac:dyDescent="0.2">
      <c r="A10" s="2"/>
      <c r="B10" s="11" t="s">
        <v>7</v>
      </c>
      <c r="C10" s="7"/>
      <c r="D10" s="13">
        <v>2389</v>
      </c>
      <c r="E10" s="13">
        <v>23</v>
      </c>
      <c r="F10" s="13">
        <v>12259</v>
      </c>
      <c r="G10" s="13">
        <v>180</v>
      </c>
      <c r="H10" s="13">
        <v>180</v>
      </c>
      <c r="I10" s="13">
        <v>80</v>
      </c>
      <c r="J10" s="13">
        <v>15111</v>
      </c>
      <c r="K10" s="13"/>
      <c r="L10" s="2"/>
      <c r="M10" s="2"/>
    </row>
    <row r="11" spans="1:13" x14ac:dyDescent="0.2">
      <c r="A11" s="2"/>
      <c r="B11" s="11" t="s">
        <v>8</v>
      </c>
      <c r="C11" s="7"/>
      <c r="D11" s="13">
        <v>3635</v>
      </c>
      <c r="E11" s="13">
        <v>84</v>
      </c>
      <c r="F11" s="13">
        <v>21904</v>
      </c>
      <c r="G11" s="13">
        <v>1265</v>
      </c>
      <c r="H11" s="13">
        <v>94</v>
      </c>
      <c r="I11" s="13">
        <v>106</v>
      </c>
      <c r="J11" s="13">
        <v>27088</v>
      </c>
      <c r="K11" s="13"/>
      <c r="L11" s="2"/>
      <c r="M11" s="2"/>
    </row>
    <row r="12" spans="1:13" x14ac:dyDescent="0.2">
      <c r="A12" s="2"/>
      <c r="B12" s="11" t="s">
        <v>9</v>
      </c>
      <c r="C12" s="7"/>
      <c r="D12" s="13">
        <v>18299</v>
      </c>
      <c r="E12" s="13">
        <v>277</v>
      </c>
      <c r="F12" s="13">
        <v>92222</v>
      </c>
      <c r="G12" s="13">
        <v>11231</v>
      </c>
      <c r="H12" s="13">
        <v>1051</v>
      </c>
      <c r="I12" s="13">
        <v>915</v>
      </c>
      <c r="J12" s="13">
        <v>123995</v>
      </c>
      <c r="K12" s="13"/>
      <c r="L12" s="2"/>
      <c r="M12" s="2"/>
    </row>
    <row r="13" spans="1:13" x14ac:dyDescent="0.2">
      <c r="A13" s="2"/>
      <c r="B13" s="11" t="s">
        <v>10</v>
      </c>
      <c r="C13" s="7"/>
      <c r="D13" s="13">
        <v>1286</v>
      </c>
      <c r="E13" s="13">
        <v>25</v>
      </c>
      <c r="F13" s="13">
        <v>6737</v>
      </c>
      <c r="G13" s="13">
        <v>73</v>
      </c>
      <c r="H13" s="13">
        <v>216</v>
      </c>
      <c r="I13" s="13">
        <v>59</v>
      </c>
      <c r="J13" s="13">
        <v>8396</v>
      </c>
      <c r="K13" s="13"/>
      <c r="L13" s="2"/>
      <c r="M13" s="2"/>
    </row>
    <row r="14" spans="1:13" x14ac:dyDescent="0.2">
      <c r="A14" s="2"/>
      <c r="B14" s="11" t="s">
        <v>11</v>
      </c>
      <c r="C14" s="7"/>
      <c r="D14" s="13">
        <v>1827</v>
      </c>
      <c r="E14" s="13">
        <v>18</v>
      </c>
      <c r="F14" s="13">
        <v>7219</v>
      </c>
      <c r="G14" s="13">
        <v>65</v>
      </c>
      <c r="H14" s="13">
        <v>38</v>
      </c>
      <c r="I14" s="13">
        <v>36</v>
      </c>
      <c r="J14" s="13">
        <v>9203</v>
      </c>
      <c r="K14" s="13"/>
      <c r="L14" s="2"/>
      <c r="M14" s="2"/>
    </row>
    <row r="15" spans="1:13" x14ac:dyDescent="0.2">
      <c r="A15" s="2"/>
      <c r="B15" s="11" t="s">
        <v>12</v>
      </c>
      <c r="C15" s="7"/>
      <c r="D15" s="13">
        <v>3132</v>
      </c>
      <c r="E15" s="13">
        <v>17</v>
      </c>
      <c r="F15" s="13">
        <v>19221</v>
      </c>
      <c r="G15" s="13">
        <v>1141</v>
      </c>
      <c r="H15" s="13">
        <v>163</v>
      </c>
      <c r="I15" s="13">
        <v>176</v>
      </c>
      <c r="J15" s="13">
        <v>23850</v>
      </c>
      <c r="K15" s="13"/>
      <c r="L15" s="2"/>
      <c r="M15" s="2"/>
    </row>
    <row r="16" spans="1:13" x14ac:dyDescent="0.2">
      <c r="A16" s="2"/>
      <c r="B16" s="11" t="s">
        <v>13</v>
      </c>
      <c r="C16" s="7"/>
      <c r="D16" s="13">
        <v>2333</v>
      </c>
      <c r="E16" s="13">
        <v>32</v>
      </c>
      <c r="F16" s="13">
        <v>9917</v>
      </c>
      <c r="G16" s="13">
        <v>256</v>
      </c>
      <c r="H16" s="13">
        <v>212</v>
      </c>
      <c r="I16" s="13">
        <v>120</v>
      </c>
      <c r="J16" s="13">
        <v>12870</v>
      </c>
      <c r="K16" s="13"/>
      <c r="L16" s="2"/>
      <c r="M16" s="2"/>
    </row>
    <row r="17" spans="1:13" x14ac:dyDescent="0.2">
      <c r="A17" s="2"/>
      <c r="B17" s="11" t="s">
        <v>14</v>
      </c>
      <c r="C17" s="7"/>
      <c r="D17" s="13">
        <v>2036</v>
      </c>
      <c r="E17" s="13">
        <v>13</v>
      </c>
      <c r="F17" s="13">
        <v>7928</v>
      </c>
      <c r="G17" s="13">
        <v>108</v>
      </c>
      <c r="H17" s="13">
        <v>178</v>
      </c>
      <c r="I17" s="13">
        <v>30</v>
      </c>
      <c r="J17" s="13">
        <v>10293</v>
      </c>
      <c r="K17" s="13"/>
      <c r="L17" s="2"/>
      <c r="M17" s="2"/>
    </row>
    <row r="18" spans="1:13" x14ac:dyDescent="0.2">
      <c r="A18" s="2"/>
      <c r="B18" s="11" t="s">
        <v>15</v>
      </c>
      <c r="C18" s="7"/>
      <c r="D18" s="13">
        <v>2562</v>
      </c>
      <c r="E18" s="13">
        <v>33</v>
      </c>
      <c r="F18" s="13">
        <v>11622</v>
      </c>
      <c r="G18" s="13">
        <v>504</v>
      </c>
      <c r="H18" s="13">
        <v>157</v>
      </c>
      <c r="I18" s="13">
        <v>86</v>
      </c>
      <c r="J18" s="13">
        <v>14964</v>
      </c>
      <c r="K18" s="13"/>
      <c r="L18" s="2"/>
      <c r="M18" s="2"/>
    </row>
    <row r="19" spans="1:13" x14ac:dyDescent="0.2">
      <c r="A19" s="2"/>
      <c r="B19" s="11" t="s">
        <v>16</v>
      </c>
      <c r="C19" s="7"/>
      <c r="D19" s="13">
        <v>2653</v>
      </c>
      <c r="E19" s="13">
        <v>79</v>
      </c>
      <c r="F19" s="13">
        <v>20098</v>
      </c>
      <c r="G19" s="13">
        <v>256</v>
      </c>
      <c r="H19" s="13">
        <v>254</v>
      </c>
      <c r="I19" s="13">
        <v>97</v>
      </c>
      <c r="J19" s="13">
        <v>23437</v>
      </c>
      <c r="K19" s="13"/>
      <c r="L19" s="2"/>
      <c r="M19" s="2"/>
    </row>
    <row r="20" spans="1:13" x14ac:dyDescent="0.2">
      <c r="A20" s="2"/>
      <c r="B20" s="11" t="s">
        <v>17</v>
      </c>
      <c r="C20" s="7"/>
      <c r="D20" s="13">
        <v>1125</v>
      </c>
      <c r="E20" s="13">
        <v>27</v>
      </c>
      <c r="F20" s="13">
        <v>3711</v>
      </c>
      <c r="G20" s="13">
        <v>54</v>
      </c>
      <c r="H20" s="13">
        <v>181</v>
      </c>
      <c r="I20" s="13">
        <v>39</v>
      </c>
      <c r="J20" s="13">
        <v>5137</v>
      </c>
      <c r="K20" s="13"/>
      <c r="L20" s="2"/>
      <c r="M20" s="2"/>
    </row>
    <row r="21" spans="1:13" x14ac:dyDescent="0.2">
      <c r="A21" s="2"/>
      <c r="B21" s="11" t="s">
        <v>18</v>
      </c>
      <c r="C21" s="7"/>
      <c r="D21" s="13">
        <v>3339</v>
      </c>
      <c r="E21" s="13">
        <v>59</v>
      </c>
      <c r="F21" s="13">
        <v>13654</v>
      </c>
      <c r="G21" s="13">
        <v>1114</v>
      </c>
      <c r="H21" s="13">
        <v>226</v>
      </c>
      <c r="I21" s="13">
        <v>172</v>
      </c>
      <c r="J21" s="13">
        <v>18564</v>
      </c>
      <c r="K21" s="13"/>
      <c r="L21" s="2"/>
      <c r="M21" s="2"/>
    </row>
    <row r="22" spans="1:13" x14ac:dyDescent="0.2">
      <c r="A22" s="2"/>
      <c r="B22" s="11" t="s">
        <v>19</v>
      </c>
      <c r="C22" s="7"/>
      <c r="D22" s="13">
        <v>2681</v>
      </c>
      <c r="E22" s="13">
        <v>47</v>
      </c>
      <c r="F22" s="13">
        <v>12516</v>
      </c>
      <c r="G22" s="13">
        <v>1299</v>
      </c>
      <c r="H22" s="13">
        <v>160</v>
      </c>
      <c r="I22" s="13">
        <v>173</v>
      </c>
      <c r="J22" s="13">
        <v>16876</v>
      </c>
      <c r="K22" s="13"/>
      <c r="L22" s="2"/>
      <c r="M22" s="2"/>
    </row>
    <row r="23" spans="1:13" x14ac:dyDescent="0.2">
      <c r="A23" s="2"/>
      <c r="B23" s="11" t="s">
        <v>20</v>
      </c>
      <c r="C23" s="7"/>
      <c r="D23" s="13">
        <v>1093</v>
      </c>
      <c r="E23" s="13">
        <v>14</v>
      </c>
      <c r="F23" s="13">
        <v>4516</v>
      </c>
      <c r="G23" s="13">
        <v>74</v>
      </c>
      <c r="H23" s="13">
        <v>65</v>
      </c>
      <c r="I23" s="13">
        <v>101</v>
      </c>
      <c r="J23" s="13">
        <v>5863</v>
      </c>
      <c r="K23" s="13"/>
      <c r="L23" s="2"/>
      <c r="M23" s="2"/>
    </row>
    <row r="24" spans="1:13" x14ac:dyDescent="0.2">
      <c r="A24" s="2"/>
      <c r="B24" s="11" t="s">
        <v>21</v>
      </c>
      <c r="C24" s="7"/>
      <c r="D24" s="13">
        <v>2118</v>
      </c>
      <c r="E24" s="13">
        <v>64</v>
      </c>
      <c r="F24" s="13">
        <v>12031</v>
      </c>
      <c r="G24" s="13">
        <v>740</v>
      </c>
      <c r="H24" s="13">
        <v>185</v>
      </c>
      <c r="I24" s="13">
        <v>82</v>
      </c>
      <c r="J24" s="13">
        <v>15220</v>
      </c>
      <c r="K24" s="13"/>
      <c r="L24" s="2"/>
      <c r="M24" s="2"/>
    </row>
    <row r="25" spans="1:13" x14ac:dyDescent="0.2">
      <c r="A25" s="2"/>
      <c r="B25" s="11" t="s">
        <v>22</v>
      </c>
      <c r="C25" s="7"/>
      <c r="D25" s="13">
        <v>1548</v>
      </c>
      <c r="E25" s="13">
        <v>18</v>
      </c>
      <c r="F25" s="13">
        <v>7333</v>
      </c>
      <c r="G25" s="13">
        <v>221</v>
      </c>
      <c r="H25" s="13">
        <v>67</v>
      </c>
      <c r="I25" s="13">
        <v>65</v>
      </c>
      <c r="J25" s="13">
        <v>9252</v>
      </c>
      <c r="K25" s="13"/>
      <c r="L25" s="2"/>
      <c r="M25" s="2"/>
    </row>
    <row r="26" spans="1:13" x14ac:dyDescent="0.2">
      <c r="A26" s="2"/>
      <c r="B26" s="11" t="s">
        <v>23</v>
      </c>
      <c r="C26" s="7"/>
      <c r="D26" s="13">
        <v>1573</v>
      </c>
      <c r="E26" s="13">
        <v>10</v>
      </c>
      <c r="F26" s="13">
        <v>5344</v>
      </c>
      <c r="G26" s="13">
        <v>64</v>
      </c>
      <c r="H26" s="13">
        <v>83</v>
      </c>
      <c r="I26" s="13">
        <v>51</v>
      </c>
      <c r="J26" s="13">
        <v>7125</v>
      </c>
      <c r="K26" s="13"/>
      <c r="L26" s="2"/>
      <c r="M26" s="2"/>
    </row>
    <row r="27" spans="1:13" x14ac:dyDescent="0.2">
      <c r="A27" s="2"/>
      <c r="B27" s="11" t="s">
        <v>24</v>
      </c>
      <c r="C27" s="7"/>
      <c r="D27" s="13">
        <v>2266</v>
      </c>
      <c r="E27" s="13">
        <v>23</v>
      </c>
      <c r="F27" s="13">
        <v>8385</v>
      </c>
      <c r="G27" s="13">
        <v>260</v>
      </c>
      <c r="H27" s="13">
        <v>116</v>
      </c>
      <c r="I27" s="13">
        <v>86</v>
      </c>
      <c r="J27" s="13">
        <v>11136</v>
      </c>
      <c r="K27" s="13"/>
      <c r="L27" s="2"/>
      <c r="M27" s="2"/>
    </row>
    <row r="28" spans="1:13" x14ac:dyDescent="0.2">
      <c r="A28" s="2"/>
      <c r="B28" s="11" t="s">
        <v>25</v>
      </c>
      <c r="C28" s="7"/>
      <c r="D28" s="13">
        <v>1482</v>
      </c>
      <c r="E28" s="13">
        <v>28</v>
      </c>
      <c r="F28" s="13">
        <v>7715</v>
      </c>
      <c r="G28" s="13">
        <v>134</v>
      </c>
      <c r="H28" s="13">
        <v>150</v>
      </c>
      <c r="I28" s="13">
        <v>82</v>
      </c>
      <c r="J28" s="13">
        <v>9591</v>
      </c>
      <c r="K28" s="13"/>
      <c r="L28" s="2"/>
      <c r="M28" s="2"/>
    </row>
    <row r="29" spans="1:13" x14ac:dyDescent="0.2">
      <c r="A29" s="2"/>
      <c r="B29" s="11" t="s">
        <v>26</v>
      </c>
      <c r="C29" s="7"/>
      <c r="D29" s="13">
        <v>2171</v>
      </c>
      <c r="E29" s="13">
        <v>22</v>
      </c>
      <c r="F29" s="13">
        <v>7695</v>
      </c>
      <c r="G29" s="13">
        <v>231</v>
      </c>
      <c r="H29" s="13">
        <v>243</v>
      </c>
      <c r="I29" s="13">
        <v>85</v>
      </c>
      <c r="J29" s="13">
        <v>10447</v>
      </c>
      <c r="K29" s="13"/>
      <c r="L29" s="2"/>
      <c r="M29" s="2"/>
    </row>
    <row r="30" spans="1:13" x14ac:dyDescent="0.2">
      <c r="A30" s="2"/>
      <c r="B30" s="11" t="s">
        <v>27</v>
      </c>
      <c r="C30" s="7"/>
      <c r="D30" s="13">
        <v>1237</v>
      </c>
      <c r="E30" s="13">
        <v>7</v>
      </c>
      <c r="F30" s="13">
        <v>4607</v>
      </c>
      <c r="G30" s="13">
        <v>121</v>
      </c>
      <c r="H30" s="13">
        <v>90</v>
      </c>
      <c r="I30" s="13">
        <v>48</v>
      </c>
      <c r="J30" s="13">
        <v>6110</v>
      </c>
      <c r="K30" s="13"/>
      <c r="L30" s="2"/>
      <c r="M30" s="2"/>
    </row>
    <row r="31" spans="1:13" x14ac:dyDescent="0.2">
      <c r="A31" s="2"/>
      <c r="B31" s="11" t="s">
        <v>28</v>
      </c>
      <c r="C31" s="7"/>
      <c r="D31" s="13">
        <v>1362</v>
      </c>
      <c r="E31" s="13">
        <v>59</v>
      </c>
      <c r="F31" s="13">
        <v>6593</v>
      </c>
      <c r="G31" s="13">
        <v>85</v>
      </c>
      <c r="H31" s="13">
        <v>194</v>
      </c>
      <c r="I31" s="13">
        <v>62</v>
      </c>
      <c r="J31" s="13">
        <v>8355</v>
      </c>
      <c r="K31" s="13"/>
      <c r="L31" s="2"/>
      <c r="M31" s="2"/>
    </row>
    <row r="32" spans="1:13" x14ac:dyDescent="0.2">
      <c r="A32" s="2"/>
      <c r="B32" s="11" t="s">
        <v>29</v>
      </c>
      <c r="C32" s="7"/>
      <c r="D32" s="13">
        <v>20806</v>
      </c>
      <c r="E32" s="13">
        <v>513</v>
      </c>
      <c r="F32" s="13">
        <v>117729</v>
      </c>
      <c r="G32" s="13">
        <v>3007</v>
      </c>
      <c r="H32" s="13">
        <v>1858</v>
      </c>
      <c r="I32" s="13">
        <v>1279</v>
      </c>
      <c r="J32" s="13">
        <v>145192</v>
      </c>
      <c r="K32" s="13"/>
      <c r="L32" s="2"/>
      <c r="M32" s="2"/>
    </row>
    <row r="33" spans="1:13" x14ac:dyDescent="0.2">
      <c r="A33" s="2"/>
      <c r="B33" s="11" t="s">
        <v>30</v>
      </c>
      <c r="C33" s="7"/>
      <c r="D33" s="13">
        <v>4009</v>
      </c>
      <c r="E33" s="13">
        <v>57</v>
      </c>
      <c r="F33" s="13">
        <v>22121</v>
      </c>
      <c r="G33" s="13">
        <v>1588</v>
      </c>
      <c r="H33" s="13">
        <v>167</v>
      </c>
      <c r="I33" s="13">
        <v>281</v>
      </c>
      <c r="J33" s="13">
        <v>28223</v>
      </c>
      <c r="K33" s="13"/>
      <c r="L33" s="2"/>
      <c r="M33" s="2"/>
    </row>
    <row r="34" spans="1:13" x14ac:dyDescent="0.2">
      <c r="A34" s="2"/>
      <c r="B34" s="11" t="s">
        <v>31</v>
      </c>
      <c r="C34" s="7"/>
      <c r="D34" s="13">
        <v>4849</v>
      </c>
      <c r="E34" s="13">
        <v>50</v>
      </c>
      <c r="F34" s="13">
        <v>21162</v>
      </c>
      <c r="G34" s="13">
        <v>685</v>
      </c>
      <c r="H34" s="13">
        <v>543</v>
      </c>
      <c r="I34" s="13">
        <v>218</v>
      </c>
      <c r="J34" s="13">
        <v>27507</v>
      </c>
      <c r="K34" s="13"/>
      <c r="L34" s="2"/>
      <c r="M34" s="2"/>
    </row>
    <row r="35" spans="1:13" x14ac:dyDescent="0.2">
      <c r="A35" s="2"/>
      <c r="B35" s="11" t="s">
        <v>32</v>
      </c>
      <c r="C35" s="7"/>
      <c r="D35" s="13">
        <v>2544</v>
      </c>
      <c r="E35" s="13">
        <v>40</v>
      </c>
      <c r="F35" s="13">
        <v>12561</v>
      </c>
      <c r="G35" s="13">
        <v>279</v>
      </c>
      <c r="H35" s="13">
        <v>308</v>
      </c>
      <c r="I35" s="13">
        <v>138</v>
      </c>
      <c r="J35" s="13">
        <v>15870</v>
      </c>
      <c r="K35" s="13"/>
      <c r="L35" s="2"/>
      <c r="M35" s="2"/>
    </row>
    <row r="36" spans="1:13" x14ac:dyDescent="0.2">
      <c r="A36" s="2"/>
      <c r="B36" s="11" t="s">
        <v>33</v>
      </c>
      <c r="C36" s="7"/>
      <c r="D36" s="13">
        <v>1127</v>
      </c>
      <c r="E36" s="13">
        <v>23</v>
      </c>
      <c r="F36" s="13">
        <v>5756</v>
      </c>
      <c r="G36" s="13">
        <v>89</v>
      </c>
      <c r="H36" s="13">
        <v>51</v>
      </c>
      <c r="I36" s="13">
        <v>35</v>
      </c>
      <c r="J36" s="13">
        <v>7081</v>
      </c>
      <c r="K36" s="13"/>
      <c r="L36" s="2"/>
      <c r="M36" s="2"/>
    </row>
    <row r="37" spans="1:13" x14ac:dyDescent="0.2">
      <c r="A37" s="2"/>
      <c r="B37" s="11" t="s">
        <v>34</v>
      </c>
      <c r="C37" s="7"/>
      <c r="D37" s="13">
        <v>2446</v>
      </c>
      <c r="E37" s="13">
        <v>57</v>
      </c>
      <c r="F37" s="13">
        <v>15393</v>
      </c>
      <c r="G37" s="13">
        <v>307</v>
      </c>
      <c r="H37" s="13">
        <v>305</v>
      </c>
      <c r="I37" s="13">
        <v>163</v>
      </c>
      <c r="J37" s="13">
        <v>18671</v>
      </c>
      <c r="K37" s="13"/>
      <c r="L37" s="2"/>
      <c r="M37" s="2"/>
    </row>
    <row r="38" spans="1:13" x14ac:dyDescent="0.2">
      <c r="A38" s="2"/>
      <c r="B38" s="11" t="s">
        <v>35</v>
      </c>
      <c r="C38" s="7"/>
      <c r="D38" s="13">
        <v>498</v>
      </c>
      <c r="E38" s="13">
        <v>19</v>
      </c>
      <c r="F38" s="13">
        <v>2883</v>
      </c>
      <c r="G38" s="13">
        <v>52</v>
      </c>
      <c r="H38" s="13">
        <v>87</v>
      </c>
      <c r="I38" s="13">
        <v>22</v>
      </c>
      <c r="J38" s="13">
        <v>3561</v>
      </c>
      <c r="K38" s="13"/>
      <c r="L38" s="2"/>
      <c r="M38" s="2"/>
    </row>
    <row r="39" spans="1:13" x14ac:dyDescent="0.2">
      <c r="A39" s="2"/>
      <c r="B39" s="7" t="s">
        <v>36</v>
      </c>
      <c r="C39" s="7"/>
      <c r="D39" s="14">
        <v>2608</v>
      </c>
      <c r="E39" s="14">
        <v>57</v>
      </c>
      <c r="F39" s="14">
        <v>13487</v>
      </c>
      <c r="G39" s="14">
        <v>396</v>
      </c>
      <c r="H39" s="14">
        <v>93</v>
      </c>
      <c r="I39" s="14">
        <v>92</v>
      </c>
      <c r="J39" s="14">
        <v>16733</v>
      </c>
      <c r="K39" s="14"/>
      <c r="L39" s="2"/>
      <c r="M39" s="2"/>
    </row>
    <row r="40" spans="1:13" x14ac:dyDescent="0.2">
      <c r="A40" s="2"/>
      <c r="B40" s="11" t="s">
        <v>37</v>
      </c>
      <c r="C40" s="7"/>
      <c r="D40" s="13">
        <v>2198</v>
      </c>
      <c r="E40" s="13">
        <v>81</v>
      </c>
      <c r="F40" s="13">
        <v>15436</v>
      </c>
      <c r="G40" s="13">
        <v>324</v>
      </c>
      <c r="H40" s="13">
        <v>204</v>
      </c>
      <c r="I40" s="13">
        <v>191</v>
      </c>
      <c r="J40" s="13">
        <v>18434</v>
      </c>
      <c r="K40" s="13"/>
      <c r="L40" s="2"/>
      <c r="M40" s="2"/>
    </row>
    <row r="41" spans="1:13" x14ac:dyDescent="0.2">
      <c r="A41" s="2"/>
      <c r="B41" s="11" t="s">
        <v>38</v>
      </c>
      <c r="C41" s="7"/>
      <c r="D41" s="13">
        <v>1109</v>
      </c>
      <c r="E41" s="13">
        <v>46</v>
      </c>
      <c r="F41" s="13">
        <v>5428</v>
      </c>
      <c r="G41" s="13">
        <v>95</v>
      </c>
      <c r="H41" s="13">
        <v>72</v>
      </c>
      <c r="I41" s="13">
        <v>41</v>
      </c>
      <c r="J41" s="13">
        <v>6791</v>
      </c>
      <c r="K41" s="13"/>
      <c r="L41" s="2"/>
      <c r="M41" s="2"/>
    </row>
    <row r="42" spans="1:13" x14ac:dyDescent="0.2">
      <c r="A42" s="2"/>
      <c r="B42" s="7" t="s">
        <v>39</v>
      </c>
      <c r="C42" s="7"/>
      <c r="D42" s="14">
        <v>2647</v>
      </c>
      <c r="E42" s="14">
        <v>142</v>
      </c>
      <c r="F42" s="14">
        <v>11317</v>
      </c>
      <c r="G42" s="14">
        <v>383</v>
      </c>
      <c r="H42" s="14">
        <v>63</v>
      </c>
      <c r="I42" s="14">
        <v>141</v>
      </c>
      <c r="J42" s="14">
        <v>14693</v>
      </c>
      <c r="K42" s="14"/>
      <c r="L42" s="2"/>
      <c r="M42" s="2"/>
    </row>
    <row r="43" spans="1:13" x14ac:dyDescent="0.2">
      <c r="A43" s="2"/>
      <c r="B43" s="11" t="s">
        <v>40</v>
      </c>
      <c r="C43" s="7"/>
      <c r="D43" s="13">
        <v>1397</v>
      </c>
      <c r="E43" s="13">
        <v>31</v>
      </c>
      <c r="F43" s="13">
        <v>9289</v>
      </c>
      <c r="G43" s="13">
        <v>297</v>
      </c>
      <c r="H43" s="13">
        <v>260</v>
      </c>
      <c r="I43" s="13">
        <v>73</v>
      </c>
      <c r="J43" s="13">
        <v>11347</v>
      </c>
      <c r="K43" s="13"/>
      <c r="L43" s="2"/>
      <c r="M43" s="2"/>
    </row>
    <row r="44" spans="1:13" x14ac:dyDescent="0.2">
      <c r="A44" s="2"/>
      <c r="B44" s="11" t="s">
        <v>41</v>
      </c>
      <c r="C44" s="7"/>
      <c r="D44" s="13">
        <v>690</v>
      </c>
      <c r="E44" s="13">
        <v>3</v>
      </c>
      <c r="F44" s="13">
        <v>2973</v>
      </c>
      <c r="G44" s="13">
        <v>37</v>
      </c>
      <c r="H44" s="13">
        <v>67</v>
      </c>
      <c r="I44" s="13">
        <v>31</v>
      </c>
      <c r="J44" s="13">
        <v>3801</v>
      </c>
      <c r="K44" s="13"/>
      <c r="L44" s="2"/>
      <c r="M44" s="2"/>
    </row>
    <row r="45" spans="1:13" x14ac:dyDescent="0.2">
      <c r="A45" s="2"/>
      <c r="B45" s="11" t="s">
        <v>42</v>
      </c>
      <c r="C45" s="7"/>
      <c r="D45" s="13">
        <v>4852</v>
      </c>
      <c r="E45" s="13">
        <v>94</v>
      </c>
      <c r="F45" s="13">
        <v>29208</v>
      </c>
      <c r="G45" s="13">
        <v>1376</v>
      </c>
      <c r="H45" s="13">
        <v>413</v>
      </c>
      <c r="I45" s="13">
        <v>283</v>
      </c>
      <c r="J45" s="13">
        <v>36226</v>
      </c>
      <c r="K45" s="13"/>
      <c r="L45" s="2"/>
      <c r="M45" s="2"/>
    </row>
    <row r="46" spans="1:13" x14ac:dyDescent="0.2">
      <c r="A46" s="2"/>
      <c r="B46" s="11" t="s">
        <v>43</v>
      </c>
      <c r="C46" s="7"/>
      <c r="D46" s="13">
        <v>447</v>
      </c>
      <c r="E46" s="13">
        <v>1</v>
      </c>
      <c r="F46" s="13">
        <v>1895</v>
      </c>
      <c r="G46" s="13">
        <v>21</v>
      </c>
      <c r="H46" s="13">
        <v>39</v>
      </c>
      <c r="I46" s="13">
        <v>18</v>
      </c>
      <c r="J46" s="13">
        <v>2421</v>
      </c>
      <c r="K46" s="13"/>
      <c r="L46" s="2"/>
      <c r="M46" s="2"/>
    </row>
    <row r="47" spans="1:13" x14ac:dyDescent="0.2">
      <c r="A47" s="2"/>
      <c r="B47" s="11" t="s">
        <v>44</v>
      </c>
      <c r="C47" s="7"/>
      <c r="D47" s="13">
        <v>3125</v>
      </c>
      <c r="E47" s="13">
        <v>45</v>
      </c>
      <c r="F47" s="13">
        <v>12946</v>
      </c>
      <c r="G47" s="13">
        <v>836</v>
      </c>
      <c r="H47" s="13">
        <v>311</v>
      </c>
      <c r="I47" s="13">
        <v>262</v>
      </c>
      <c r="J47" s="13">
        <v>17525</v>
      </c>
      <c r="K47" s="13"/>
      <c r="L47" s="2"/>
      <c r="M47" s="2"/>
    </row>
    <row r="48" spans="1:13" x14ac:dyDescent="0.2">
      <c r="A48" s="2"/>
      <c r="B48" s="11" t="s">
        <v>45</v>
      </c>
      <c r="C48" s="7"/>
      <c r="D48" s="13">
        <v>1814</v>
      </c>
      <c r="E48" s="13">
        <v>9</v>
      </c>
      <c r="F48" s="13">
        <v>3061</v>
      </c>
      <c r="G48" s="13">
        <v>48</v>
      </c>
      <c r="H48" s="13">
        <v>66</v>
      </c>
      <c r="I48" s="13">
        <v>33</v>
      </c>
      <c r="J48" s="13">
        <v>5031</v>
      </c>
      <c r="K48" s="13"/>
      <c r="L48" s="2"/>
      <c r="M48" s="2"/>
    </row>
    <row r="49" spans="1:13" x14ac:dyDescent="0.2">
      <c r="A49" s="2"/>
      <c r="B49" s="11" t="s">
        <v>46</v>
      </c>
      <c r="C49" s="7"/>
      <c r="D49" s="13">
        <v>3137</v>
      </c>
      <c r="E49" s="13">
        <v>46</v>
      </c>
      <c r="F49" s="13">
        <v>16460</v>
      </c>
      <c r="G49" s="13">
        <v>135</v>
      </c>
      <c r="H49" s="13">
        <v>264</v>
      </c>
      <c r="I49" s="13">
        <v>91</v>
      </c>
      <c r="J49" s="13">
        <v>20133</v>
      </c>
      <c r="K49" s="13"/>
      <c r="L49" s="2"/>
      <c r="M49" s="2"/>
    </row>
    <row r="50" spans="1:13" x14ac:dyDescent="0.2">
      <c r="A50" s="2"/>
      <c r="B50" s="11" t="s">
        <v>47</v>
      </c>
      <c r="C50" s="7"/>
      <c r="D50" s="13">
        <v>8741</v>
      </c>
      <c r="E50" s="13">
        <v>109</v>
      </c>
      <c r="F50" s="13">
        <v>45190</v>
      </c>
      <c r="G50" s="13">
        <v>1740</v>
      </c>
      <c r="H50" s="13">
        <v>1024</v>
      </c>
      <c r="I50" s="13">
        <v>463</v>
      </c>
      <c r="J50" s="13">
        <v>57267</v>
      </c>
      <c r="K50" s="13"/>
      <c r="L50" s="2"/>
      <c r="M50" s="2"/>
    </row>
    <row r="51" spans="1:13" x14ac:dyDescent="0.2">
      <c r="A51" s="2"/>
      <c r="B51" s="11" t="s">
        <v>48</v>
      </c>
      <c r="C51" s="7"/>
      <c r="D51" s="13">
        <v>1200</v>
      </c>
      <c r="E51" s="13">
        <v>16</v>
      </c>
      <c r="F51" s="13">
        <v>8010</v>
      </c>
      <c r="G51" s="13">
        <v>203</v>
      </c>
      <c r="H51" s="13">
        <v>145</v>
      </c>
      <c r="I51" s="13">
        <v>91</v>
      </c>
      <c r="J51" s="13">
        <v>9665</v>
      </c>
      <c r="K51" s="13"/>
      <c r="L51" s="2"/>
      <c r="M51" s="2"/>
    </row>
    <row r="52" spans="1:13" x14ac:dyDescent="0.2">
      <c r="A52" s="2"/>
      <c r="B52" s="11" t="s">
        <v>49</v>
      </c>
      <c r="C52" s="7"/>
      <c r="D52" s="13">
        <v>2802</v>
      </c>
      <c r="E52" s="13">
        <v>90</v>
      </c>
      <c r="F52" s="13">
        <v>19530</v>
      </c>
      <c r="G52" s="13">
        <v>423</v>
      </c>
      <c r="H52" s="13">
        <v>249</v>
      </c>
      <c r="I52" s="13">
        <v>146</v>
      </c>
      <c r="J52" s="13">
        <v>23240</v>
      </c>
      <c r="K52" s="13"/>
      <c r="L52" s="2"/>
      <c r="M52" s="2"/>
    </row>
    <row r="53" spans="1:13" x14ac:dyDescent="0.2">
      <c r="A53" s="2"/>
      <c r="B53" s="11" t="s">
        <v>50</v>
      </c>
      <c r="C53" s="7"/>
      <c r="D53" s="13">
        <v>608</v>
      </c>
      <c r="E53" s="13">
        <v>24</v>
      </c>
      <c r="F53" s="13">
        <v>3003</v>
      </c>
      <c r="G53" s="13">
        <v>38</v>
      </c>
      <c r="H53" s="13">
        <v>36</v>
      </c>
      <c r="I53" s="13">
        <v>25</v>
      </c>
      <c r="J53" s="13">
        <v>3734</v>
      </c>
      <c r="K53" s="13"/>
      <c r="L53" s="2"/>
      <c r="M53" s="2"/>
    </row>
    <row r="54" spans="1:13" x14ac:dyDescent="0.2">
      <c r="A54" s="2"/>
      <c r="B54" s="11" t="s">
        <v>51</v>
      </c>
      <c r="C54" s="7"/>
      <c r="D54" s="13">
        <v>2944</v>
      </c>
      <c r="E54" s="13">
        <v>34</v>
      </c>
      <c r="F54" s="13">
        <v>14462</v>
      </c>
      <c r="G54" s="13">
        <v>505</v>
      </c>
      <c r="H54" s="13">
        <v>368</v>
      </c>
      <c r="I54" s="13">
        <v>226</v>
      </c>
      <c r="J54" s="13">
        <v>18539</v>
      </c>
      <c r="K54" s="13"/>
      <c r="L54" s="2"/>
      <c r="M54" s="2"/>
    </row>
    <row r="55" spans="1:13" x14ac:dyDescent="0.2">
      <c r="A55" s="2"/>
      <c r="B55" s="11" t="s">
        <v>52</v>
      </c>
      <c r="C55" s="7"/>
      <c r="D55" s="13">
        <v>106</v>
      </c>
      <c r="E55" s="13">
        <v>8</v>
      </c>
      <c r="F55" s="13">
        <v>1201</v>
      </c>
      <c r="G55" s="13">
        <v>95</v>
      </c>
      <c r="H55" s="13">
        <v>3</v>
      </c>
      <c r="I55" s="13">
        <v>4</v>
      </c>
      <c r="J55" s="13">
        <v>1417</v>
      </c>
      <c r="K55" s="13"/>
      <c r="L55" s="2"/>
      <c r="M55" s="2"/>
    </row>
    <row r="56" spans="1:13" x14ac:dyDescent="0.2">
      <c r="A56" s="2"/>
      <c r="B56" s="11" t="s">
        <v>53</v>
      </c>
      <c r="C56" s="7"/>
      <c r="D56" s="13">
        <v>161</v>
      </c>
      <c r="E56" s="13">
        <v>2</v>
      </c>
      <c r="F56" s="13">
        <v>968</v>
      </c>
      <c r="G56" s="13">
        <v>30</v>
      </c>
      <c r="H56" s="13">
        <v>9</v>
      </c>
      <c r="I56" s="13">
        <v>6</v>
      </c>
      <c r="J56" s="13">
        <v>1176</v>
      </c>
      <c r="K56" s="13"/>
      <c r="L56" s="2"/>
      <c r="M56" s="2"/>
    </row>
    <row r="57" spans="1:13" ht="13.5" thickBot="1" x14ac:dyDescent="0.25">
      <c r="A57" s="2"/>
      <c r="B57" s="12" t="s">
        <v>1</v>
      </c>
      <c r="C57" s="12"/>
      <c r="D57" s="15">
        <v>151427</v>
      </c>
      <c r="E57" s="15">
        <v>2780</v>
      </c>
      <c r="F57" s="15">
        <v>772988</v>
      </c>
      <c r="G57" s="15">
        <v>34288</v>
      </c>
      <c r="H57" s="15">
        <v>12443</v>
      </c>
      <c r="I57" s="15">
        <v>7661</v>
      </c>
      <c r="J57" s="15">
        <v>981587</v>
      </c>
      <c r="K57" s="14"/>
      <c r="L57" s="2"/>
      <c r="M57" s="2"/>
    </row>
    <row r="58" spans="1:13" x14ac:dyDescent="0.2">
      <c r="A58" s="2"/>
      <c r="B58" s="11" t="s">
        <v>56</v>
      </c>
      <c r="C58" s="1"/>
      <c r="D58" s="1"/>
      <c r="E58" s="1"/>
      <c r="F58" s="1"/>
      <c r="G58" s="1"/>
      <c r="H58" s="1"/>
      <c r="I58" s="1"/>
      <c r="J58" s="1"/>
      <c r="K58" s="1"/>
      <c r="L58" s="61" t="s">
        <v>62</v>
      </c>
      <c r="M58" s="2"/>
    </row>
    <row r="59" spans="1:13" x14ac:dyDescent="0.2">
      <c r="A59" s="2"/>
      <c r="B59" s="11" t="s">
        <v>57</v>
      </c>
      <c r="C59" s="1"/>
      <c r="D59" s="1"/>
      <c r="E59" s="1"/>
      <c r="F59" s="1"/>
      <c r="G59" s="1"/>
      <c r="H59" s="1"/>
      <c r="I59" s="1"/>
      <c r="J59" s="1"/>
      <c r="K59" s="1"/>
      <c r="L59" s="61"/>
      <c r="M59" s="2"/>
    </row>
    <row r="60" spans="1:13" x14ac:dyDescent="0.2">
      <c r="A60" s="2"/>
      <c r="B60" s="2"/>
      <c r="C60" s="2"/>
      <c r="D60" s="2"/>
      <c r="E60" s="2"/>
      <c r="F60" s="2"/>
      <c r="G60" s="2"/>
      <c r="H60" s="2"/>
      <c r="J60" s="2"/>
      <c r="K60" s="2"/>
      <c r="L60" s="2"/>
      <c r="M60" s="2"/>
    </row>
    <row r="61" spans="1:13" x14ac:dyDescent="0.2">
      <c r="A61" s="2"/>
      <c r="B61" s="2"/>
      <c r="C61" s="2"/>
      <c r="D61" s="2"/>
      <c r="E61" s="2"/>
      <c r="F61" s="2"/>
      <c r="G61" s="2"/>
      <c r="H61" s="2"/>
      <c r="J61" s="2"/>
      <c r="K61" s="2"/>
      <c r="L61" s="2"/>
      <c r="M61" s="2"/>
    </row>
    <row r="62" spans="1:13" x14ac:dyDescent="0.2">
      <c r="A62" s="2"/>
      <c r="B62" s="2"/>
      <c r="C62" s="2"/>
      <c r="D62" s="2"/>
      <c r="E62" s="2"/>
      <c r="F62" s="2"/>
      <c r="G62" s="2"/>
      <c r="H62" s="2"/>
      <c r="J62" s="2"/>
      <c r="K62" s="2"/>
      <c r="L62" s="2"/>
      <c r="M62" s="2"/>
    </row>
    <row r="63" spans="1:13" x14ac:dyDescent="0.2">
      <c r="A63" s="2"/>
      <c r="B63" s="2"/>
      <c r="C63" s="2"/>
      <c r="D63" s="2"/>
      <c r="E63" s="2"/>
      <c r="F63" s="2"/>
      <c r="G63" s="2"/>
      <c r="H63" s="2"/>
      <c r="J63" s="2"/>
      <c r="K63" s="2"/>
      <c r="L63" s="2"/>
      <c r="M63" s="2"/>
    </row>
    <row r="64" spans="1:13" x14ac:dyDescent="0.2">
      <c r="A64" s="2"/>
      <c r="B64" s="2"/>
      <c r="C64" s="2"/>
      <c r="D64" s="2"/>
      <c r="E64" s="2"/>
      <c r="F64" s="2"/>
      <c r="G64" s="2"/>
      <c r="H64" s="2"/>
      <c r="J64" s="2"/>
      <c r="K64" s="2"/>
      <c r="L64" s="2"/>
      <c r="M64" s="2"/>
    </row>
    <row r="65" spans="1:13" x14ac:dyDescent="0.2">
      <c r="A65" s="2"/>
      <c r="B65" s="2"/>
      <c r="C65" s="2"/>
      <c r="D65" s="2"/>
      <c r="E65" s="2"/>
      <c r="F65" s="2"/>
      <c r="G65" s="2"/>
      <c r="H65" s="2"/>
      <c r="J65" s="2"/>
      <c r="K65" s="2"/>
      <c r="L65" s="2"/>
      <c r="M65" s="2"/>
    </row>
    <row r="66" spans="1:13" x14ac:dyDescent="0.2">
      <c r="A66" s="2"/>
      <c r="B66" s="2"/>
      <c r="C66" s="2"/>
      <c r="D66" s="2"/>
      <c r="E66" s="2"/>
      <c r="F66" s="2"/>
      <c r="G66" s="2"/>
      <c r="H66" s="2"/>
      <c r="J66" s="2"/>
      <c r="K66" s="2"/>
      <c r="L66" s="2"/>
      <c r="M66" s="2"/>
    </row>
  </sheetData>
  <mergeCells count="4">
    <mergeCell ref="B1:J1"/>
    <mergeCell ref="L1:L2"/>
    <mergeCell ref="B2:J2"/>
    <mergeCell ref="L58:L59"/>
  </mergeCells>
  <hyperlinks>
    <hyperlink ref="L1" location="EPA!A1" display="Índice" xr:uid="{00000000-0004-0000-0F00-000000000000}"/>
    <hyperlink ref="L1:L2" location="VEHÍCULOS!A1" display="Índice" xr:uid="{00000000-0004-0000-0F00-000001000000}"/>
    <hyperlink ref="L58" location="EPA!A1" display="Índice" xr:uid="{BEDD7921-6010-450C-B030-4DE4A8A64DA7}"/>
    <hyperlink ref="L58:L59" location="VEHÍCULOS!A1" display="Índice" xr:uid="{4FB4699B-6C71-4A97-B1AE-715CC8CE563E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L59"/>
  <sheetViews>
    <sheetView workbookViewId="0">
      <selection activeCell="L44" sqref="L44"/>
    </sheetView>
  </sheetViews>
  <sheetFormatPr baseColWidth="10" defaultRowHeight="12.75" x14ac:dyDescent="0.2"/>
  <cols>
    <col min="1" max="5" width="11.42578125" style="30"/>
    <col min="6" max="6" width="12.140625" style="30" customWidth="1"/>
    <col min="7" max="8" width="11.42578125" style="30"/>
    <col min="9" max="9" width="11.42578125" style="28"/>
    <col min="10" max="11" width="12.7109375" style="30" customWidth="1"/>
    <col min="12" max="16384" width="11.42578125" style="30"/>
  </cols>
  <sheetData>
    <row r="1" spans="2:12" ht="15" x14ac:dyDescent="0.25">
      <c r="B1" s="67" t="s">
        <v>58</v>
      </c>
      <c r="C1" s="68"/>
      <c r="D1" s="68"/>
      <c r="E1" s="68"/>
      <c r="F1" s="68"/>
      <c r="G1" s="68"/>
      <c r="H1" s="68"/>
      <c r="I1" s="68"/>
      <c r="J1" s="68"/>
      <c r="K1" s="54"/>
      <c r="L1" s="63" t="s">
        <v>62</v>
      </c>
    </row>
    <row r="2" spans="2:12" ht="13.5" thickBot="1" x14ac:dyDescent="0.25">
      <c r="B2" s="69">
        <v>2011</v>
      </c>
      <c r="C2" s="69"/>
      <c r="D2" s="69"/>
      <c r="E2" s="69"/>
      <c r="F2" s="69"/>
      <c r="G2" s="69"/>
      <c r="H2" s="69"/>
      <c r="I2" s="69"/>
      <c r="J2" s="69"/>
      <c r="K2" s="55"/>
      <c r="L2" s="63"/>
    </row>
    <row r="3" spans="2:12" ht="22.5" x14ac:dyDescent="0.2">
      <c r="B3" s="49" t="s">
        <v>0</v>
      </c>
      <c r="C3" s="32"/>
      <c r="D3" s="56" t="s">
        <v>73</v>
      </c>
      <c r="E3" s="56" t="s">
        <v>74</v>
      </c>
      <c r="F3" s="56" t="s">
        <v>75</v>
      </c>
      <c r="G3" s="56" t="s">
        <v>76</v>
      </c>
      <c r="H3" s="56" t="s">
        <v>77</v>
      </c>
      <c r="I3" s="56" t="s">
        <v>102</v>
      </c>
      <c r="J3" s="5" t="s">
        <v>80</v>
      </c>
      <c r="K3" s="32"/>
    </row>
    <row r="4" spans="2:12" x14ac:dyDescent="0.2">
      <c r="B4" s="50"/>
      <c r="C4" s="37"/>
      <c r="D4" s="51"/>
      <c r="E4" s="51"/>
      <c r="F4" s="51"/>
      <c r="G4" s="51"/>
      <c r="H4" s="51"/>
      <c r="I4" s="51"/>
      <c r="J4" s="51"/>
      <c r="K4" s="51"/>
    </row>
    <row r="5" spans="2:12" x14ac:dyDescent="0.2">
      <c r="B5" s="35" t="s">
        <v>2</v>
      </c>
      <c r="C5" s="52"/>
      <c r="D5" s="36">
        <v>1010</v>
      </c>
      <c r="E5" s="36">
        <v>16</v>
      </c>
      <c r="F5" s="36">
        <v>7362</v>
      </c>
      <c r="G5" s="36">
        <v>148</v>
      </c>
      <c r="H5" s="36">
        <v>140</v>
      </c>
      <c r="I5" s="36">
        <v>130</v>
      </c>
      <c r="J5" s="36">
        <v>8806</v>
      </c>
      <c r="K5" s="36"/>
    </row>
    <row r="6" spans="2:12" x14ac:dyDescent="0.2">
      <c r="B6" s="35" t="s">
        <v>3</v>
      </c>
      <c r="C6" s="52"/>
      <c r="D6" s="36">
        <v>1465</v>
      </c>
      <c r="E6" s="36">
        <v>13</v>
      </c>
      <c r="F6" s="36">
        <v>4789</v>
      </c>
      <c r="G6" s="36">
        <v>94</v>
      </c>
      <c r="H6" s="36">
        <v>164</v>
      </c>
      <c r="I6" s="36">
        <v>45</v>
      </c>
      <c r="J6" s="36">
        <v>6570</v>
      </c>
      <c r="K6" s="36"/>
    </row>
    <row r="7" spans="2:12" x14ac:dyDescent="0.2">
      <c r="B7" s="35" t="s">
        <v>4</v>
      </c>
      <c r="C7" s="52"/>
      <c r="D7" s="36">
        <v>5501</v>
      </c>
      <c r="E7" s="36">
        <v>49</v>
      </c>
      <c r="F7" s="36">
        <v>26395</v>
      </c>
      <c r="G7" s="36">
        <v>1053</v>
      </c>
      <c r="H7" s="36">
        <v>319</v>
      </c>
      <c r="I7" s="36">
        <v>260</v>
      </c>
      <c r="J7" s="36">
        <v>33577</v>
      </c>
      <c r="K7" s="36"/>
    </row>
    <row r="8" spans="2:12" x14ac:dyDescent="0.2">
      <c r="B8" s="35" t="s">
        <v>5</v>
      </c>
      <c r="C8" s="52"/>
      <c r="D8" s="36">
        <v>1906</v>
      </c>
      <c r="E8" s="36">
        <v>31</v>
      </c>
      <c r="F8" s="36">
        <v>6678</v>
      </c>
      <c r="G8" s="36">
        <v>210</v>
      </c>
      <c r="H8" s="36">
        <v>668</v>
      </c>
      <c r="I8" s="36">
        <v>115</v>
      </c>
      <c r="J8" s="36">
        <v>9608</v>
      </c>
      <c r="K8" s="36"/>
    </row>
    <row r="9" spans="2:12" x14ac:dyDescent="0.2">
      <c r="B9" s="33" t="s">
        <v>6</v>
      </c>
      <c r="C9" s="37"/>
      <c r="D9" s="36">
        <v>710</v>
      </c>
      <c r="E9" s="36">
        <v>3</v>
      </c>
      <c r="F9" s="36">
        <v>2301</v>
      </c>
      <c r="G9" s="36">
        <v>40</v>
      </c>
      <c r="H9" s="36">
        <v>53</v>
      </c>
      <c r="I9" s="36">
        <v>23</v>
      </c>
      <c r="J9" s="36">
        <v>3130</v>
      </c>
      <c r="K9" s="36"/>
    </row>
    <row r="10" spans="2:12" x14ac:dyDescent="0.2">
      <c r="B10" s="33" t="s">
        <v>7</v>
      </c>
      <c r="C10" s="37"/>
      <c r="D10" s="36">
        <v>2252</v>
      </c>
      <c r="E10" s="36">
        <v>33</v>
      </c>
      <c r="F10" s="36">
        <v>9282</v>
      </c>
      <c r="G10" s="36">
        <v>146</v>
      </c>
      <c r="H10" s="36">
        <v>195</v>
      </c>
      <c r="I10" s="36">
        <v>115</v>
      </c>
      <c r="J10" s="36">
        <v>12023</v>
      </c>
      <c r="K10" s="36"/>
    </row>
    <row r="11" spans="2:12" x14ac:dyDescent="0.2">
      <c r="B11" s="33" t="s">
        <v>8</v>
      </c>
      <c r="C11" s="37"/>
      <c r="D11" s="36">
        <v>3121</v>
      </c>
      <c r="E11" s="36">
        <v>30</v>
      </c>
      <c r="F11" s="36">
        <v>19943</v>
      </c>
      <c r="G11" s="36">
        <v>980</v>
      </c>
      <c r="H11" s="36">
        <v>94</v>
      </c>
      <c r="I11" s="36">
        <v>133</v>
      </c>
      <c r="J11" s="36">
        <v>24301</v>
      </c>
      <c r="K11" s="36"/>
    </row>
    <row r="12" spans="2:12" x14ac:dyDescent="0.2">
      <c r="B12" s="33" t="s">
        <v>9</v>
      </c>
      <c r="C12" s="37"/>
      <c r="D12" s="36">
        <v>15857</v>
      </c>
      <c r="E12" s="36">
        <v>214</v>
      </c>
      <c r="F12" s="36">
        <v>77389</v>
      </c>
      <c r="G12" s="36">
        <v>7581</v>
      </c>
      <c r="H12" s="36">
        <v>1069</v>
      </c>
      <c r="I12" s="36">
        <v>1097</v>
      </c>
      <c r="J12" s="36">
        <v>103207</v>
      </c>
      <c r="K12" s="36"/>
    </row>
    <row r="13" spans="2:12" x14ac:dyDescent="0.2">
      <c r="B13" s="33" t="s">
        <v>10</v>
      </c>
      <c r="C13" s="37"/>
      <c r="D13" s="36">
        <v>1020</v>
      </c>
      <c r="E13" s="36">
        <v>18</v>
      </c>
      <c r="F13" s="36">
        <v>5138</v>
      </c>
      <c r="G13" s="36">
        <v>67</v>
      </c>
      <c r="H13" s="36">
        <v>194</v>
      </c>
      <c r="I13" s="36">
        <v>85</v>
      </c>
      <c r="J13" s="36">
        <v>6522</v>
      </c>
      <c r="K13" s="36"/>
    </row>
    <row r="14" spans="2:12" x14ac:dyDescent="0.2">
      <c r="B14" s="33" t="s">
        <v>11</v>
      </c>
      <c r="C14" s="37"/>
      <c r="D14" s="36">
        <v>1642</v>
      </c>
      <c r="E14" s="36">
        <v>32</v>
      </c>
      <c r="F14" s="36">
        <v>5335</v>
      </c>
      <c r="G14" s="36">
        <v>66</v>
      </c>
      <c r="H14" s="36">
        <v>64</v>
      </c>
      <c r="I14" s="36">
        <v>54</v>
      </c>
      <c r="J14" s="36">
        <v>7193</v>
      </c>
      <c r="K14" s="36"/>
    </row>
    <row r="15" spans="2:12" x14ac:dyDescent="0.2">
      <c r="B15" s="33" t="s">
        <v>12</v>
      </c>
      <c r="C15" s="37"/>
      <c r="D15" s="36">
        <v>2846</v>
      </c>
      <c r="E15" s="36">
        <v>30</v>
      </c>
      <c r="F15" s="36">
        <v>15505</v>
      </c>
      <c r="G15" s="36">
        <v>891</v>
      </c>
      <c r="H15" s="36">
        <v>196</v>
      </c>
      <c r="I15" s="36">
        <v>219</v>
      </c>
      <c r="J15" s="36">
        <v>19687</v>
      </c>
      <c r="K15" s="36"/>
    </row>
    <row r="16" spans="2:12" x14ac:dyDescent="0.2">
      <c r="B16" s="33" t="s">
        <v>13</v>
      </c>
      <c r="C16" s="37"/>
      <c r="D16" s="36">
        <v>2286</v>
      </c>
      <c r="E16" s="36">
        <v>6</v>
      </c>
      <c r="F16" s="36">
        <v>8065</v>
      </c>
      <c r="G16" s="36">
        <v>202</v>
      </c>
      <c r="H16" s="36">
        <v>239</v>
      </c>
      <c r="I16" s="36">
        <v>147</v>
      </c>
      <c r="J16" s="36">
        <v>10945</v>
      </c>
      <c r="K16" s="36"/>
    </row>
    <row r="17" spans="2:11" x14ac:dyDescent="0.2">
      <c r="B17" s="33" t="s">
        <v>14</v>
      </c>
      <c r="C17" s="37"/>
      <c r="D17" s="36">
        <v>1791</v>
      </c>
      <c r="E17" s="36">
        <v>20</v>
      </c>
      <c r="F17" s="36">
        <v>6000</v>
      </c>
      <c r="G17" s="36">
        <v>116</v>
      </c>
      <c r="H17" s="36">
        <v>198</v>
      </c>
      <c r="I17" s="36">
        <v>93</v>
      </c>
      <c r="J17" s="36">
        <v>8218</v>
      </c>
      <c r="K17" s="36"/>
    </row>
    <row r="18" spans="2:11" x14ac:dyDescent="0.2">
      <c r="B18" s="33" t="s">
        <v>15</v>
      </c>
      <c r="C18" s="37"/>
      <c r="D18" s="36">
        <v>2762</v>
      </c>
      <c r="E18" s="36">
        <v>17</v>
      </c>
      <c r="F18" s="36">
        <v>9027</v>
      </c>
      <c r="G18" s="36">
        <v>303</v>
      </c>
      <c r="H18" s="36">
        <v>137</v>
      </c>
      <c r="I18" s="36">
        <v>97</v>
      </c>
      <c r="J18" s="36">
        <v>12343</v>
      </c>
      <c r="K18" s="36"/>
    </row>
    <row r="19" spans="2:11" x14ac:dyDescent="0.2">
      <c r="B19" s="33" t="s">
        <v>16</v>
      </c>
      <c r="C19" s="37"/>
      <c r="D19" s="36">
        <v>2392</v>
      </c>
      <c r="E19" s="36">
        <v>71</v>
      </c>
      <c r="F19" s="36">
        <v>14069</v>
      </c>
      <c r="G19" s="36">
        <v>266</v>
      </c>
      <c r="H19" s="36">
        <v>322</v>
      </c>
      <c r="I19" s="36">
        <v>140</v>
      </c>
      <c r="J19" s="36">
        <v>17260</v>
      </c>
      <c r="K19" s="36"/>
    </row>
    <row r="20" spans="2:11" x14ac:dyDescent="0.2">
      <c r="B20" s="33" t="s">
        <v>17</v>
      </c>
      <c r="C20" s="37"/>
      <c r="D20" s="36">
        <v>1154</v>
      </c>
      <c r="E20" s="36">
        <v>48</v>
      </c>
      <c r="F20" s="36">
        <v>2986</v>
      </c>
      <c r="G20" s="36">
        <v>66</v>
      </c>
      <c r="H20" s="36">
        <v>190</v>
      </c>
      <c r="I20" s="36">
        <v>62</v>
      </c>
      <c r="J20" s="36">
        <v>4506</v>
      </c>
      <c r="K20" s="36"/>
    </row>
    <row r="21" spans="2:11" x14ac:dyDescent="0.2">
      <c r="B21" s="33" t="s">
        <v>18</v>
      </c>
      <c r="C21" s="37"/>
      <c r="D21" s="36">
        <v>3359</v>
      </c>
      <c r="E21" s="36">
        <v>31</v>
      </c>
      <c r="F21" s="36">
        <v>11944</v>
      </c>
      <c r="G21" s="36">
        <v>722</v>
      </c>
      <c r="H21" s="36">
        <v>259</v>
      </c>
      <c r="I21" s="36">
        <v>212</v>
      </c>
      <c r="J21" s="36">
        <v>16527</v>
      </c>
      <c r="K21" s="36"/>
    </row>
    <row r="22" spans="2:11" x14ac:dyDescent="0.2">
      <c r="B22" s="33" t="s">
        <v>19</v>
      </c>
      <c r="C22" s="37"/>
      <c r="D22" s="36">
        <v>2421</v>
      </c>
      <c r="E22" s="36">
        <v>46</v>
      </c>
      <c r="F22" s="36">
        <v>9375</v>
      </c>
      <c r="G22" s="36">
        <v>595</v>
      </c>
      <c r="H22" s="36">
        <v>129</v>
      </c>
      <c r="I22" s="36">
        <v>176</v>
      </c>
      <c r="J22" s="36">
        <v>12742</v>
      </c>
      <c r="K22" s="36"/>
    </row>
    <row r="23" spans="2:11" x14ac:dyDescent="0.2">
      <c r="B23" s="33" t="s">
        <v>20</v>
      </c>
      <c r="C23" s="37"/>
      <c r="D23" s="36">
        <v>1059</v>
      </c>
      <c r="E23" s="36">
        <v>17</v>
      </c>
      <c r="F23" s="36">
        <v>3675</v>
      </c>
      <c r="G23" s="36">
        <v>72</v>
      </c>
      <c r="H23" s="36">
        <v>97</v>
      </c>
      <c r="I23" s="36">
        <v>125</v>
      </c>
      <c r="J23" s="36">
        <v>5045</v>
      </c>
      <c r="K23" s="36"/>
    </row>
    <row r="24" spans="2:11" x14ac:dyDescent="0.2">
      <c r="B24" s="33" t="s">
        <v>21</v>
      </c>
      <c r="C24" s="37"/>
      <c r="D24" s="36">
        <v>1909</v>
      </c>
      <c r="E24" s="36">
        <v>48</v>
      </c>
      <c r="F24" s="36">
        <v>9579</v>
      </c>
      <c r="G24" s="36">
        <v>586</v>
      </c>
      <c r="H24" s="36">
        <v>211</v>
      </c>
      <c r="I24" s="36">
        <v>77</v>
      </c>
      <c r="J24" s="36">
        <v>12410</v>
      </c>
      <c r="K24" s="36"/>
    </row>
    <row r="25" spans="2:11" x14ac:dyDescent="0.2">
      <c r="B25" s="33" t="s">
        <v>22</v>
      </c>
      <c r="C25" s="37"/>
      <c r="D25" s="36">
        <v>1384</v>
      </c>
      <c r="E25" s="36">
        <v>32</v>
      </c>
      <c r="F25" s="36">
        <v>5876</v>
      </c>
      <c r="G25" s="36">
        <v>128</v>
      </c>
      <c r="H25" s="36">
        <v>86</v>
      </c>
      <c r="I25" s="36">
        <v>102</v>
      </c>
      <c r="J25" s="36">
        <v>7608</v>
      </c>
      <c r="K25" s="36"/>
    </row>
    <row r="26" spans="2:11" x14ac:dyDescent="0.2">
      <c r="B26" s="33" t="s">
        <v>23</v>
      </c>
      <c r="C26" s="37"/>
      <c r="D26" s="36">
        <v>1250</v>
      </c>
      <c r="E26" s="36">
        <v>9</v>
      </c>
      <c r="F26" s="36">
        <v>4381</v>
      </c>
      <c r="G26" s="36">
        <v>80</v>
      </c>
      <c r="H26" s="36">
        <v>83</v>
      </c>
      <c r="I26" s="36">
        <v>64</v>
      </c>
      <c r="J26" s="36">
        <v>5867</v>
      </c>
      <c r="K26" s="36"/>
    </row>
    <row r="27" spans="2:11" x14ac:dyDescent="0.2">
      <c r="B27" s="33" t="s">
        <v>24</v>
      </c>
      <c r="C27" s="37"/>
      <c r="D27" s="36">
        <v>1946</v>
      </c>
      <c r="E27" s="36">
        <v>8</v>
      </c>
      <c r="F27" s="36">
        <v>6218</v>
      </c>
      <c r="G27" s="36">
        <v>202</v>
      </c>
      <c r="H27" s="36">
        <v>139</v>
      </c>
      <c r="I27" s="36">
        <v>73</v>
      </c>
      <c r="J27" s="36">
        <v>8586</v>
      </c>
      <c r="K27" s="36"/>
    </row>
    <row r="28" spans="2:11" x14ac:dyDescent="0.2">
      <c r="B28" s="33" t="s">
        <v>25</v>
      </c>
      <c r="C28" s="37"/>
      <c r="D28" s="36">
        <v>1476</v>
      </c>
      <c r="E28" s="36">
        <v>33</v>
      </c>
      <c r="F28" s="36">
        <v>6003</v>
      </c>
      <c r="G28" s="36">
        <v>118</v>
      </c>
      <c r="H28" s="36">
        <v>183</v>
      </c>
      <c r="I28" s="36">
        <v>62</v>
      </c>
      <c r="J28" s="36">
        <v>7875</v>
      </c>
      <c r="K28" s="36"/>
    </row>
    <row r="29" spans="2:11" x14ac:dyDescent="0.2">
      <c r="B29" s="33" t="s">
        <v>26</v>
      </c>
      <c r="C29" s="37"/>
      <c r="D29" s="36">
        <v>1863</v>
      </c>
      <c r="E29" s="36">
        <v>26</v>
      </c>
      <c r="F29" s="36">
        <v>5938</v>
      </c>
      <c r="G29" s="36">
        <v>149</v>
      </c>
      <c r="H29" s="36">
        <v>270</v>
      </c>
      <c r="I29" s="36">
        <v>70</v>
      </c>
      <c r="J29" s="36">
        <v>8316</v>
      </c>
      <c r="K29" s="36"/>
    </row>
    <row r="30" spans="2:11" x14ac:dyDescent="0.2">
      <c r="B30" s="33" t="s">
        <v>27</v>
      </c>
      <c r="C30" s="37"/>
      <c r="D30" s="36">
        <v>1155</v>
      </c>
      <c r="E30" s="36">
        <v>17</v>
      </c>
      <c r="F30" s="36">
        <v>3854</v>
      </c>
      <c r="G30" s="36">
        <v>97</v>
      </c>
      <c r="H30" s="36">
        <v>104</v>
      </c>
      <c r="I30" s="36">
        <v>87</v>
      </c>
      <c r="J30" s="36">
        <v>5314</v>
      </c>
      <c r="K30" s="36"/>
    </row>
    <row r="31" spans="2:11" x14ac:dyDescent="0.2">
      <c r="B31" s="33" t="s">
        <v>28</v>
      </c>
      <c r="C31" s="37"/>
      <c r="D31" s="36">
        <v>1223</v>
      </c>
      <c r="E31" s="36">
        <v>33</v>
      </c>
      <c r="F31" s="36">
        <v>4917</v>
      </c>
      <c r="G31" s="36">
        <v>97</v>
      </c>
      <c r="H31" s="36">
        <v>147</v>
      </c>
      <c r="I31" s="36">
        <v>39</v>
      </c>
      <c r="J31" s="36">
        <v>6456</v>
      </c>
      <c r="K31" s="36"/>
    </row>
    <row r="32" spans="2:11" x14ac:dyDescent="0.2">
      <c r="B32" s="33" t="s">
        <v>29</v>
      </c>
      <c r="C32" s="37"/>
      <c r="D32" s="36">
        <v>22238</v>
      </c>
      <c r="E32" s="36">
        <v>849</v>
      </c>
      <c r="F32" s="36">
        <v>101999</v>
      </c>
      <c r="G32" s="36">
        <v>2624</v>
      </c>
      <c r="H32" s="36">
        <v>2270</v>
      </c>
      <c r="I32" s="36">
        <v>1555</v>
      </c>
      <c r="J32" s="36">
        <v>131535</v>
      </c>
      <c r="K32" s="36"/>
    </row>
    <row r="33" spans="2:11" x14ac:dyDescent="0.2">
      <c r="B33" s="33" t="s">
        <v>30</v>
      </c>
      <c r="C33" s="37"/>
      <c r="D33" s="36">
        <v>4011</v>
      </c>
      <c r="E33" s="36">
        <v>24</v>
      </c>
      <c r="F33" s="36">
        <v>18876</v>
      </c>
      <c r="G33" s="36">
        <v>1009</v>
      </c>
      <c r="H33" s="36">
        <v>221</v>
      </c>
      <c r="I33" s="36">
        <v>264</v>
      </c>
      <c r="J33" s="36">
        <v>24405</v>
      </c>
      <c r="K33" s="36"/>
    </row>
    <row r="34" spans="2:11" x14ac:dyDescent="0.2">
      <c r="B34" s="33" t="s">
        <v>31</v>
      </c>
      <c r="C34" s="37"/>
      <c r="D34" s="36">
        <v>4197</v>
      </c>
      <c r="E34" s="36">
        <v>66</v>
      </c>
      <c r="F34" s="36">
        <v>18305</v>
      </c>
      <c r="G34" s="36">
        <v>553</v>
      </c>
      <c r="H34" s="36">
        <v>1169</v>
      </c>
      <c r="I34" s="36">
        <v>280</v>
      </c>
      <c r="J34" s="36">
        <v>24570</v>
      </c>
      <c r="K34" s="36"/>
    </row>
    <row r="35" spans="2:11" x14ac:dyDescent="0.2">
      <c r="B35" s="33" t="s">
        <v>32</v>
      </c>
      <c r="C35" s="37"/>
      <c r="D35" s="36">
        <v>2126</v>
      </c>
      <c r="E35" s="36">
        <v>47</v>
      </c>
      <c r="F35" s="36">
        <v>8518</v>
      </c>
      <c r="G35" s="36">
        <v>167</v>
      </c>
      <c r="H35" s="36">
        <v>216</v>
      </c>
      <c r="I35" s="36">
        <v>220</v>
      </c>
      <c r="J35" s="36">
        <v>11294</v>
      </c>
      <c r="K35" s="36"/>
    </row>
    <row r="36" spans="2:11" x14ac:dyDescent="0.2">
      <c r="B36" s="33" t="s">
        <v>33</v>
      </c>
      <c r="C36" s="37"/>
      <c r="D36" s="36">
        <v>846</v>
      </c>
      <c r="E36" s="36">
        <v>11</v>
      </c>
      <c r="F36" s="36">
        <v>3891</v>
      </c>
      <c r="G36" s="36">
        <v>65</v>
      </c>
      <c r="H36" s="36">
        <v>66</v>
      </c>
      <c r="I36" s="36">
        <v>66</v>
      </c>
      <c r="J36" s="36">
        <v>4945</v>
      </c>
      <c r="K36" s="36"/>
    </row>
    <row r="37" spans="2:11" x14ac:dyDescent="0.2">
      <c r="B37" s="33" t="s">
        <v>34</v>
      </c>
      <c r="C37" s="37"/>
      <c r="D37" s="36">
        <v>2366</v>
      </c>
      <c r="E37" s="36">
        <v>62</v>
      </c>
      <c r="F37" s="36">
        <v>12629</v>
      </c>
      <c r="G37" s="36">
        <v>234</v>
      </c>
      <c r="H37" s="36">
        <v>281</v>
      </c>
      <c r="I37" s="36">
        <v>286</v>
      </c>
      <c r="J37" s="36">
        <v>15858</v>
      </c>
      <c r="K37" s="36"/>
    </row>
    <row r="38" spans="2:11" x14ac:dyDescent="0.2">
      <c r="B38" s="33" t="s">
        <v>35</v>
      </c>
      <c r="C38" s="37"/>
      <c r="D38" s="36">
        <v>482</v>
      </c>
      <c r="E38" s="36">
        <v>19</v>
      </c>
      <c r="F38" s="36">
        <v>2114</v>
      </c>
      <c r="G38" s="36">
        <v>34</v>
      </c>
      <c r="H38" s="36">
        <v>73</v>
      </c>
      <c r="I38" s="36">
        <v>25</v>
      </c>
      <c r="J38" s="36">
        <v>2747</v>
      </c>
      <c r="K38" s="36"/>
    </row>
    <row r="39" spans="2:11" x14ac:dyDescent="0.2">
      <c r="B39" s="37" t="s">
        <v>36</v>
      </c>
      <c r="C39" s="37"/>
      <c r="D39" s="38">
        <v>2545</v>
      </c>
      <c r="E39" s="38">
        <v>65</v>
      </c>
      <c r="F39" s="38">
        <v>11166</v>
      </c>
      <c r="G39" s="38">
        <v>376</v>
      </c>
      <c r="H39" s="38">
        <v>107</v>
      </c>
      <c r="I39" s="38">
        <v>111</v>
      </c>
      <c r="J39" s="38">
        <v>14370</v>
      </c>
      <c r="K39" s="38"/>
    </row>
    <row r="40" spans="2:11" x14ac:dyDescent="0.2">
      <c r="B40" s="33" t="s">
        <v>37</v>
      </c>
      <c r="C40" s="37"/>
      <c r="D40" s="36">
        <v>1883</v>
      </c>
      <c r="E40" s="36">
        <v>42</v>
      </c>
      <c r="F40" s="36">
        <v>11324</v>
      </c>
      <c r="G40" s="36">
        <v>356</v>
      </c>
      <c r="H40" s="36">
        <v>260</v>
      </c>
      <c r="I40" s="36">
        <v>173</v>
      </c>
      <c r="J40" s="36">
        <v>14038</v>
      </c>
      <c r="K40" s="36"/>
    </row>
    <row r="41" spans="2:11" x14ac:dyDescent="0.2">
      <c r="B41" s="33" t="s">
        <v>38</v>
      </c>
      <c r="C41" s="37"/>
      <c r="D41" s="36">
        <v>1030</v>
      </c>
      <c r="E41" s="36">
        <v>31</v>
      </c>
      <c r="F41" s="36">
        <v>4218</v>
      </c>
      <c r="G41" s="36">
        <v>81</v>
      </c>
      <c r="H41" s="36">
        <v>80</v>
      </c>
      <c r="I41" s="36">
        <v>43</v>
      </c>
      <c r="J41" s="36">
        <v>5483</v>
      </c>
      <c r="K41" s="36"/>
    </row>
    <row r="42" spans="2:11" x14ac:dyDescent="0.2">
      <c r="B42" s="37" t="s">
        <v>39</v>
      </c>
      <c r="C42" s="37"/>
      <c r="D42" s="38">
        <v>2621</v>
      </c>
      <c r="E42" s="38">
        <v>81</v>
      </c>
      <c r="F42" s="38">
        <v>9986</v>
      </c>
      <c r="G42" s="38">
        <v>438</v>
      </c>
      <c r="H42" s="38">
        <v>56</v>
      </c>
      <c r="I42" s="38">
        <v>136</v>
      </c>
      <c r="J42" s="38">
        <v>13318</v>
      </c>
      <c r="K42" s="38"/>
    </row>
    <row r="43" spans="2:11" x14ac:dyDescent="0.2">
      <c r="B43" s="33" t="s">
        <v>40</v>
      </c>
      <c r="C43" s="37"/>
      <c r="D43" s="36">
        <v>1237</v>
      </c>
      <c r="E43" s="36">
        <v>28</v>
      </c>
      <c r="F43" s="36">
        <v>6970</v>
      </c>
      <c r="G43" s="36">
        <v>226</v>
      </c>
      <c r="H43" s="36">
        <v>249</v>
      </c>
      <c r="I43" s="36">
        <v>81</v>
      </c>
      <c r="J43" s="36">
        <v>8791</v>
      </c>
      <c r="K43" s="36"/>
    </row>
    <row r="44" spans="2:11" x14ac:dyDescent="0.2">
      <c r="B44" s="33" t="s">
        <v>41</v>
      </c>
      <c r="C44" s="37"/>
      <c r="D44" s="36">
        <v>545</v>
      </c>
      <c r="E44" s="36">
        <v>7</v>
      </c>
      <c r="F44" s="36">
        <v>2412</v>
      </c>
      <c r="G44" s="36">
        <v>35</v>
      </c>
      <c r="H44" s="36">
        <v>75</v>
      </c>
      <c r="I44" s="36">
        <v>30</v>
      </c>
      <c r="J44" s="36">
        <v>3104</v>
      </c>
      <c r="K44" s="36"/>
    </row>
    <row r="45" spans="2:11" x14ac:dyDescent="0.2">
      <c r="B45" s="33" t="s">
        <v>42</v>
      </c>
      <c r="C45" s="37"/>
      <c r="D45" s="36">
        <v>4490</v>
      </c>
      <c r="E45" s="36">
        <v>64</v>
      </c>
      <c r="F45" s="36">
        <v>22373</v>
      </c>
      <c r="G45" s="36">
        <v>815</v>
      </c>
      <c r="H45" s="36">
        <v>496</v>
      </c>
      <c r="I45" s="36">
        <v>413</v>
      </c>
      <c r="J45" s="36">
        <v>28651</v>
      </c>
      <c r="K45" s="36"/>
    </row>
    <row r="46" spans="2:11" x14ac:dyDescent="0.2">
      <c r="B46" s="33" t="s">
        <v>43</v>
      </c>
      <c r="C46" s="37"/>
      <c r="D46" s="36">
        <v>439</v>
      </c>
      <c r="E46" s="36">
        <v>7</v>
      </c>
      <c r="F46" s="36">
        <v>1372</v>
      </c>
      <c r="G46" s="36">
        <v>26</v>
      </c>
      <c r="H46" s="36">
        <v>41</v>
      </c>
      <c r="I46" s="36">
        <v>35</v>
      </c>
      <c r="J46" s="36">
        <v>1920</v>
      </c>
      <c r="K46" s="36"/>
    </row>
    <row r="47" spans="2:11" x14ac:dyDescent="0.2">
      <c r="B47" s="33" t="s">
        <v>44</v>
      </c>
      <c r="C47" s="37"/>
      <c r="D47" s="36">
        <v>2832</v>
      </c>
      <c r="E47" s="36">
        <v>54</v>
      </c>
      <c r="F47" s="36">
        <v>10145</v>
      </c>
      <c r="G47" s="36">
        <v>484</v>
      </c>
      <c r="H47" s="36">
        <v>262</v>
      </c>
      <c r="I47" s="36">
        <v>316</v>
      </c>
      <c r="J47" s="36">
        <v>14093</v>
      </c>
      <c r="K47" s="36"/>
    </row>
    <row r="48" spans="2:11" x14ac:dyDescent="0.2">
      <c r="B48" s="33" t="s">
        <v>45</v>
      </c>
      <c r="C48" s="37"/>
      <c r="D48" s="36">
        <v>1040</v>
      </c>
      <c r="E48" s="36">
        <v>5</v>
      </c>
      <c r="F48" s="36">
        <v>2262</v>
      </c>
      <c r="G48" s="36">
        <v>37</v>
      </c>
      <c r="H48" s="36">
        <v>78</v>
      </c>
      <c r="I48" s="36">
        <v>28</v>
      </c>
      <c r="J48" s="36">
        <v>3450</v>
      </c>
      <c r="K48" s="36"/>
    </row>
    <row r="49" spans="2:12" x14ac:dyDescent="0.2">
      <c r="B49" s="33" t="s">
        <v>46</v>
      </c>
      <c r="C49" s="37"/>
      <c r="D49" s="36">
        <v>2628</v>
      </c>
      <c r="E49" s="36">
        <v>30</v>
      </c>
      <c r="F49" s="36">
        <v>14825</v>
      </c>
      <c r="G49" s="36">
        <v>135</v>
      </c>
      <c r="H49" s="36">
        <v>280</v>
      </c>
      <c r="I49" s="36">
        <v>132</v>
      </c>
      <c r="J49" s="36">
        <v>18030</v>
      </c>
      <c r="K49" s="36"/>
    </row>
    <row r="50" spans="2:12" x14ac:dyDescent="0.2">
      <c r="B50" s="33" t="s">
        <v>47</v>
      </c>
      <c r="C50" s="37"/>
      <c r="D50" s="36">
        <v>8319</v>
      </c>
      <c r="E50" s="36">
        <v>126</v>
      </c>
      <c r="F50" s="36">
        <v>37166</v>
      </c>
      <c r="G50" s="36">
        <v>1530</v>
      </c>
      <c r="H50" s="36">
        <v>1004</v>
      </c>
      <c r="I50" s="36">
        <v>620</v>
      </c>
      <c r="J50" s="36">
        <v>48765</v>
      </c>
      <c r="K50" s="36"/>
    </row>
    <row r="51" spans="2:12" x14ac:dyDescent="0.2">
      <c r="B51" s="33" t="s">
        <v>48</v>
      </c>
      <c r="C51" s="37"/>
      <c r="D51" s="36">
        <v>1077</v>
      </c>
      <c r="E51" s="36">
        <v>36</v>
      </c>
      <c r="F51" s="36">
        <v>6261</v>
      </c>
      <c r="G51" s="36">
        <v>185</v>
      </c>
      <c r="H51" s="36">
        <v>120</v>
      </c>
      <c r="I51" s="36">
        <v>67</v>
      </c>
      <c r="J51" s="36">
        <v>7746</v>
      </c>
      <c r="K51" s="36"/>
    </row>
    <row r="52" spans="2:12" x14ac:dyDescent="0.2">
      <c r="B52" s="33" t="s">
        <v>49</v>
      </c>
      <c r="C52" s="37"/>
      <c r="D52" s="36">
        <v>2447</v>
      </c>
      <c r="E52" s="36">
        <v>30</v>
      </c>
      <c r="F52" s="36">
        <v>14114</v>
      </c>
      <c r="G52" s="36">
        <v>348</v>
      </c>
      <c r="H52" s="36">
        <v>218</v>
      </c>
      <c r="I52" s="36">
        <v>248</v>
      </c>
      <c r="J52" s="36">
        <v>17405</v>
      </c>
      <c r="K52" s="36"/>
    </row>
    <row r="53" spans="2:12" x14ac:dyDescent="0.2">
      <c r="B53" s="33" t="s">
        <v>50</v>
      </c>
      <c r="C53" s="37"/>
      <c r="D53" s="36">
        <v>535</v>
      </c>
      <c r="E53" s="36">
        <v>6</v>
      </c>
      <c r="F53" s="36">
        <v>2447</v>
      </c>
      <c r="G53" s="36">
        <v>41</v>
      </c>
      <c r="H53" s="36">
        <v>60</v>
      </c>
      <c r="I53" s="36">
        <v>28</v>
      </c>
      <c r="J53" s="36">
        <v>3117</v>
      </c>
      <c r="K53" s="36"/>
    </row>
    <row r="54" spans="2:12" x14ac:dyDescent="0.2">
      <c r="B54" s="33" t="s">
        <v>51</v>
      </c>
      <c r="C54" s="37"/>
      <c r="D54" s="36">
        <v>2641</v>
      </c>
      <c r="E54" s="36">
        <v>39</v>
      </c>
      <c r="F54" s="36">
        <v>11482</v>
      </c>
      <c r="G54" s="36">
        <v>347</v>
      </c>
      <c r="H54" s="36">
        <v>385</v>
      </c>
      <c r="I54" s="36">
        <v>202</v>
      </c>
      <c r="J54" s="36">
        <v>15096</v>
      </c>
      <c r="K54" s="36"/>
    </row>
    <row r="55" spans="2:12" x14ac:dyDescent="0.2">
      <c r="B55" s="33" t="s">
        <v>52</v>
      </c>
      <c r="C55" s="37"/>
      <c r="D55" s="36">
        <v>142</v>
      </c>
      <c r="E55" s="36">
        <v>4</v>
      </c>
      <c r="F55" s="36">
        <v>1145</v>
      </c>
      <c r="G55" s="36">
        <v>93</v>
      </c>
      <c r="H55" s="36">
        <v>6</v>
      </c>
      <c r="I55" s="36">
        <v>9</v>
      </c>
      <c r="J55" s="36">
        <v>1399</v>
      </c>
      <c r="K55" s="36"/>
    </row>
    <row r="56" spans="2:12" x14ac:dyDescent="0.2">
      <c r="B56" s="33" t="s">
        <v>53</v>
      </c>
      <c r="C56" s="37"/>
      <c r="D56" s="36">
        <v>168</v>
      </c>
      <c r="E56" s="36">
        <v>1</v>
      </c>
      <c r="F56" s="36">
        <v>928</v>
      </c>
      <c r="G56" s="36">
        <v>37</v>
      </c>
      <c r="H56" s="36">
        <v>2</v>
      </c>
      <c r="I56" s="36">
        <v>14</v>
      </c>
      <c r="J56" s="36">
        <v>1150</v>
      </c>
      <c r="K56" s="36"/>
    </row>
    <row r="57" spans="2:12" ht="13.5" thickBot="1" x14ac:dyDescent="0.25">
      <c r="B57" s="39" t="s">
        <v>1</v>
      </c>
      <c r="C57" s="39"/>
      <c r="D57" s="40">
        <v>139645</v>
      </c>
      <c r="E57" s="40">
        <v>2665</v>
      </c>
      <c r="F57" s="40">
        <v>628952</v>
      </c>
      <c r="G57" s="40">
        <v>25351</v>
      </c>
      <c r="H57" s="40">
        <v>14025</v>
      </c>
      <c r="I57" s="40">
        <v>9284</v>
      </c>
      <c r="J57" s="40">
        <v>819922</v>
      </c>
      <c r="K57" s="38"/>
    </row>
    <row r="58" spans="2:12" x14ac:dyDescent="0.2">
      <c r="B58" s="33" t="s">
        <v>56</v>
      </c>
      <c r="C58" s="53"/>
      <c r="D58" s="53"/>
      <c r="E58" s="53"/>
      <c r="F58" s="53"/>
      <c r="G58" s="53"/>
      <c r="H58" s="53"/>
      <c r="I58" s="53"/>
      <c r="J58" s="53"/>
      <c r="K58" s="53"/>
      <c r="L58" s="61" t="s">
        <v>62</v>
      </c>
    </row>
    <row r="59" spans="2:12" x14ac:dyDescent="0.2">
      <c r="B59" s="33" t="s">
        <v>57</v>
      </c>
      <c r="C59" s="53"/>
      <c r="D59" s="53"/>
      <c r="E59" s="53"/>
      <c r="F59" s="53"/>
      <c r="G59" s="53"/>
      <c r="H59" s="53"/>
      <c r="I59" s="53"/>
      <c r="J59" s="53"/>
      <c r="K59" s="53"/>
      <c r="L59" s="61"/>
    </row>
  </sheetData>
  <mergeCells count="4">
    <mergeCell ref="B1:J1"/>
    <mergeCell ref="L1:L2"/>
    <mergeCell ref="B2:J2"/>
    <mergeCell ref="L58:L59"/>
  </mergeCells>
  <hyperlinks>
    <hyperlink ref="L1" location="EPA!A1" display="Índice" xr:uid="{00000000-0004-0000-1000-000000000000}"/>
    <hyperlink ref="L1:L2" location="VEHÍCULOS!A1" display="Índice" xr:uid="{00000000-0004-0000-1000-000001000000}"/>
    <hyperlink ref="L58" location="EPA!A1" display="Índice" xr:uid="{68B19F0C-699C-4697-ACB8-72DDC80B7BA3}"/>
    <hyperlink ref="L58:L59" location="VEHÍCULOS!A1" display="Índice" xr:uid="{00AE8DAA-C104-4864-A97D-D4AE245A6EDC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59"/>
  <sheetViews>
    <sheetView showGridLines="0" workbookViewId="0">
      <selection activeCell="L58" sqref="L58:L59"/>
    </sheetView>
  </sheetViews>
  <sheetFormatPr baseColWidth="10" defaultRowHeight="12.75" x14ac:dyDescent="0.2"/>
  <sheetData>
    <row r="1" spans="2:12" ht="15" x14ac:dyDescent="0.25">
      <c r="B1" s="64" t="s">
        <v>58</v>
      </c>
      <c r="C1" s="65"/>
      <c r="D1" s="65"/>
      <c r="E1" s="65"/>
      <c r="F1" s="65"/>
      <c r="G1" s="65"/>
      <c r="H1" s="65"/>
      <c r="I1" s="65"/>
      <c r="J1" s="65"/>
      <c r="L1" s="61" t="s">
        <v>62</v>
      </c>
    </row>
    <row r="2" spans="2:12" ht="13.5" thickBot="1" x14ac:dyDescent="0.25">
      <c r="B2" s="66">
        <v>2012</v>
      </c>
      <c r="C2" s="66"/>
      <c r="D2" s="66"/>
      <c r="E2" s="66"/>
      <c r="F2" s="66"/>
      <c r="G2" s="66"/>
      <c r="H2" s="66"/>
      <c r="I2" s="66"/>
      <c r="J2" s="66"/>
      <c r="L2" s="61"/>
    </row>
    <row r="3" spans="2:12" ht="22.5" x14ac:dyDescent="0.2">
      <c r="B3" s="3" t="s">
        <v>0</v>
      </c>
      <c r="C3" s="4"/>
      <c r="D3" s="56" t="s">
        <v>73</v>
      </c>
      <c r="E3" s="56" t="s">
        <v>74</v>
      </c>
      <c r="F3" s="56" t="s">
        <v>75</v>
      </c>
      <c r="G3" s="56" t="s">
        <v>76</v>
      </c>
      <c r="H3" s="56" t="s">
        <v>77</v>
      </c>
      <c r="I3" s="56" t="s">
        <v>102</v>
      </c>
      <c r="J3" s="5" t="s">
        <v>80</v>
      </c>
    </row>
    <row r="4" spans="2:12" x14ac:dyDescent="0.2">
      <c r="B4" s="6"/>
      <c r="C4" s="7"/>
      <c r="D4" s="8"/>
      <c r="E4" s="8"/>
      <c r="F4" s="8"/>
      <c r="G4" s="8"/>
      <c r="H4" s="8"/>
      <c r="I4" s="8"/>
      <c r="J4" s="8"/>
    </row>
    <row r="5" spans="2:12" x14ac:dyDescent="0.2">
      <c r="B5" s="9" t="s">
        <v>2</v>
      </c>
      <c r="C5" s="10"/>
      <c r="D5" s="13">
        <v>1285</v>
      </c>
      <c r="E5" s="13">
        <v>102</v>
      </c>
      <c r="F5" s="13">
        <v>7801</v>
      </c>
      <c r="G5" s="13">
        <v>70</v>
      </c>
      <c r="H5" s="13">
        <v>158</v>
      </c>
      <c r="I5" s="13">
        <v>120</v>
      </c>
      <c r="J5" s="13">
        <v>9536</v>
      </c>
    </row>
    <row r="6" spans="2:12" x14ac:dyDescent="0.2">
      <c r="B6" s="9" t="s">
        <v>3</v>
      </c>
      <c r="C6" s="10"/>
      <c r="D6" s="13">
        <v>1412</v>
      </c>
      <c r="E6" s="13">
        <v>9</v>
      </c>
      <c r="F6" s="13">
        <v>4628</v>
      </c>
      <c r="G6" s="13">
        <v>96</v>
      </c>
      <c r="H6" s="13">
        <v>166</v>
      </c>
      <c r="I6" s="13">
        <v>85</v>
      </c>
      <c r="J6" s="13">
        <v>6396</v>
      </c>
    </row>
    <row r="7" spans="2:12" x14ac:dyDescent="0.2">
      <c r="B7" s="9" t="s">
        <v>4</v>
      </c>
      <c r="C7" s="10"/>
      <c r="D7" s="13">
        <v>5662</v>
      </c>
      <c r="E7" s="13">
        <v>50</v>
      </c>
      <c r="F7" s="13">
        <v>28289</v>
      </c>
      <c r="G7" s="13">
        <v>974</v>
      </c>
      <c r="H7" s="13">
        <v>503</v>
      </c>
      <c r="I7" s="13">
        <v>323</v>
      </c>
      <c r="J7" s="13">
        <v>35801</v>
      </c>
    </row>
    <row r="8" spans="2:12" x14ac:dyDescent="0.2">
      <c r="B8" s="9" t="s">
        <v>5</v>
      </c>
      <c r="C8" s="10"/>
      <c r="D8" s="13">
        <v>2056</v>
      </c>
      <c r="E8" s="13">
        <v>28</v>
      </c>
      <c r="F8" s="13">
        <v>7605</v>
      </c>
      <c r="G8" s="13">
        <v>262</v>
      </c>
      <c r="H8" s="13">
        <v>582</v>
      </c>
      <c r="I8" s="13">
        <v>140</v>
      </c>
      <c r="J8" s="13">
        <v>10673</v>
      </c>
    </row>
    <row r="9" spans="2:12" x14ac:dyDescent="0.2">
      <c r="B9" s="11" t="s">
        <v>6</v>
      </c>
      <c r="C9" s="7"/>
      <c r="D9" s="13">
        <v>696</v>
      </c>
      <c r="E9" s="13">
        <v>3</v>
      </c>
      <c r="F9" s="13">
        <v>2501</v>
      </c>
      <c r="G9" s="13">
        <v>28</v>
      </c>
      <c r="H9" s="13">
        <v>36</v>
      </c>
      <c r="I9" s="13">
        <v>49</v>
      </c>
      <c r="J9" s="13">
        <v>3313</v>
      </c>
    </row>
    <row r="10" spans="2:12" x14ac:dyDescent="0.2">
      <c r="B10" s="11" t="s">
        <v>7</v>
      </c>
      <c r="C10" s="7"/>
      <c r="D10" s="13">
        <v>2260</v>
      </c>
      <c r="E10" s="13">
        <v>38</v>
      </c>
      <c r="F10" s="13">
        <v>9605</v>
      </c>
      <c r="G10" s="13">
        <v>151</v>
      </c>
      <c r="H10" s="13">
        <v>239</v>
      </c>
      <c r="I10" s="13">
        <v>128</v>
      </c>
      <c r="J10" s="13">
        <v>12421</v>
      </c>
    </row>
    <row r="11" spans="2:12" x14ac:dyDescent="0.2">
      <c r="B11" s="11" t="s">
        <v>8</v>
      </c>
      <c r="C11" s="7"/>
      <c r="D11" s="13">
        <v>3498</v>
      </c>
      <c r="E11" s="13">
        <v>32</v>
      </c>
      <c r="F11" s="13">
        <v>22846</v>
      </c>
      <c r="G11" s="13">
        <v>1002</v>
      </c>
      <c r="H11" s="13">
        <v>82</v>
      </c>
      <c r="I11" s="13">
        <v>175</v>
      </c>
      <c r="J11" s="13">
        <v>27635</v>
      </c>
    </row>
    <row r="12" spans="2:12" x14ac:dyDescent="0.2">
      <c r="B12" s="11" t="s">
        <v>9</v>
      </c>
      <c r="C12" s="7"/>
      <c r="D12" s="13">
        <v>17757</v>
      </c>
      <c r="E12" s="13">
        <v>315</v>
      </c>
      <c r="F12" s="13">
        <v>89285</v>
      </c>
      <c r="G12" s="13">
        <v>6737</v>
      </c>
      <c r="H12" s="13">
        <v>1113</v>
      </c>
      <c r="I12" s="13">
        <v>1523</v>
      </c>
      <c r="J12" s="13">
        <v>116730</v>
      </c>
    </row>
    <row r="13" spans="2:12" x14ac:dyDescent="0.2">
      <c r="B13" s="11" t="s">
        <v>10</v>
      </c>
      <c r="C13" s="7"/>
      <c r="D13" s="13">
        <v>1108</v>
      </c>
      <c r="E13" s="13">
        <v>28</v>
      </c>
      <c r="F13" s="13">
        <v>5554</v>
      </c>
      <c r="G13" s="13">
        <v>69</v>
      </c>
      <c r="H13" s="13">
        <v>296</v>
      </c>
      <c r="I13" s="13">
        <v>78</v>
      </c>
      <c r="J13" s="13">
        <v>7133</v>
      </c>
    </row>
    <row r="14" spans="2:12" x14ac:dyDescent="0.2">
      <c r="B14" s="11" t="s">
        <v>11</v>
      </c>
      <c r="C14" s="7"/>
      <c r="D14" s="13">
        <v>1637</v>
      </c>
      <c r="E14" s="13">
        <v>39</v>
      </c>
      <c r="F14" s="13">
        <v>5570</v>
      </c>
      <c r="G14" s="13">
        <v>63</v>
      </c>
      <c r="H14" s="13">
        <v>79</v>
      </c>
      <c r="I14" s="13">
        <v>114</v>
      </c>
      <c r="J14" s="13">
        <v>7502</v>
      </c>
    </row>
    <row r="15" spans="2:12" x14ac:dyDescent="0.2">
      <c r="B15" s="11" t="s">
        <v>12</v>
      </c>
      <c r="C15" s="7"/>
      <c r="D15" s="13">
        <v>2926</v>
      </c>
      <c r="E15" s="13">
        <v>61</v>
      </c>
      <c r="F15" s="13">
        <v>15906</v>
      </c>
      <c r="G15" s="13">
        <v>774</v>
      </c>
      <c r="H15" s="13">
        <v>220</v>
      </c>
      <c r="I15" s="13">
        <v>235</v>
      </c>
      <c r="J15" s="13">
        <v>20122</v>
      </c>
    </row>
    <row r="16" spans="2:12" x14ac:dyDescent="0.2">
      <c r="B16" s="11" t="s">
        <v>13</v>
      </c>
      <c r="C16" s="7"/>
      <c r="D16" s="13">
        <v>2255</v>
      </c>
      <c r="E16" s="13">
        <v>16</v>
      </c>
      <c r="F16" s="13">
        <v>8845</v>
      </c>
      <c r="G16" s="13">
        <v>216</v>
      </c>
      <c r="H16" s="13">
        <v>239</v>
      </c>
      <c r="I16" s="13">
        <v>159</v>
      </c>
      <c r="J16" s="13">
        <v>11730</v>
      </c>
    </row>
    <row r="17" spans="2:10" x14ac:dyDescent="0.2">
      <c r="B17" s="11" t="s">
        <v>14</v>
      </c>
      <c r="C17" s="7"/>
      <c r="D17" s="13">
        <v>1963</v>
      </c>
      <c r="E17" s="13">
        <v>18</v>
      </c>
      <c r="F17" s="13">
        <v>6376</v>
      </c>
      <c r="G17" s="13">
        <v>119</v>
      </c>
      <c r="H17" s="13">
        <v>277</v>
      </c>
      <c r="I17" s="13">
        <v>111</v>
      </c>
      <c r="J17" s="13">
        <v>8864</v>
      </c>
    </row>
    <row r="18" spans="2:10" x14ac:dyDescent="0.2">
      <c r="B18" s="11" t="s">
        <v>15</v>
      </c>
      <c r="C18" s="7"/>
      <c r="D18" s="13">
        <v>3116</v>
      </c>
      <c r="E18" s="13">
        <v>26</v>
      </c>
      <c r="F18" s="13">
        <v>9891</v>
      </c>
      <c r="G18" s="13">
        <v>330</v>
      </c>
      <c r="H18" s="13">
        <v>206</v>
      </c>
      <c r="I18" s="13">
        <v>123</v>
      </c>
      <c r="J18" s="13">
        <v>13692</v>
      </c>
    </row>
    <row r="19" spans="2:10" x14ac:dyDescent="0.2">
      <c r="B19" s="11" t="s">
        <v>16</v>
      </c>
      <c r="C19" s="7"/>
      <c r="D19" s="13">
        <v>2469</v>
      </c>
      <c r="E19" s="13">
        <v>75</v>
      </c>
      <c r="F19" s="13">
        <v>15098</v>
      </c>
      <c r="G19" s="13">
        <v>266</v>
      </c>
      <c r="H19" s="13">
        <v>371</v>
      </c>
      <c r="I19" s="13">
        <v>153</v>
      </c>
      <c r="J19" s="13">
        <v>18432</v>
      </c>
    </row>
    <row r="20" spans="2:10" x14ac:dyDescent="0.2">
      <c r="B20" s="11" t="s">
        <v>17</v>
      </c>
      <c r="C20" s="7"/>
      <c r="D20" s="13">
        <v>1018</v>
      </c>
      <c r="E20" s="13">
        <v>50</v>
      </c>
      <c r="F20" s="13">
        <v>3101</v>
      </c>
      <c r="G20" s="13">
        <v>54</v>
      </c>
      <c r="H20" s="13">
        <v>194</v>
      </c>
      <c r="I20" s="13">
        <v>51</v>
      </c>
      <c r="J20" s="13">
        <v>4468</v>
      </c>
    </row>
    <row r="21" spans="2:10" x14ac:dyDescent="0.2">
      <c r="B21" s="11" t="s">
        <v>18</v>
      </c>
      <c r="C21" s="7"/>
      <c r="D21" s="13">
        <v>3743</v>
      </c>
      <c r="E21" s="13">
        <v>42</v>
      </c>
      <c r="F21" s="13">
        <v>12576</v>
      </c>
      <c r="G21" s="13">
        <v>726</v>
      </c>
      <c r="H21" s="13">
        <v>313</v>
      </c>
      <c r="I21" s="13">
        <v>240</v>
      </c>
      <c r="J21" s="13">
        <v>17640</v>
      </c>
    </row>
    <row r="22" spans="2:10" x14ac:dyDescent="0.2">
      <c r="B22" s="11" t="s">
        <v>19</v>
      </c>
      <c r="C22" s="7"/>
      <c r="D22" s="13">
        <v>2738</v>
      </c>
      <c r="E22" s="13">
        <v>40</v>
      </c>
      <c r="F22" s="13">
        <v>10306</v>
      </c>
      <c r="G22" s="13">
        <v>613</v>
      </c>
      <c r="H22" s="13">
        <v>256</v>
      </c>
      <c r="I22" s="13">
        <v>243</v>
      </c>
      <c r="J22" s="13">
        <v>14196</v>
      </c>
    </row>
    <row r="23" spans="2:10" x14ac:dyDescent="0.2">
      <c r="B23" s="11" t="s">
        <v>20</v>
      </c>
      <c r="C23" s="7"/>
      <c r="D23" s="13">
        <v>1391</v>
      </c>
      <c r="E23" s="13">
        <v>16</v>
      </c>
      <c r="F23" s="13">
        <v>4494</v>
      </c>
      <c r="G23" s="13">
        <v>100</v>
      </c>
      <c r="H23" s="13">
        <v>93</v>
      </c>
      <c r="I23" s="13">
        <v>152</v>
      </c>
      <c r="J23" s="13">
        <v>6246</v>
      </c>
    </row>
    <row r="24" spans="2:10" x14ac:dyDescent="0.2">
      <c r="B24" s="11" t="s">
        <v>21</v>
      </c>
      <c r="C24" s="7"/>
      <c r="D24" s="13">
        <v>2002</v>
      </c>
      <c r="E24" s="13">
        <v>27</v>
      </c>
      <c r="F24" s="13">
        <v>10114</v>
      </c>
      <c r="G24" s="13">
        <v>593</v>
      </c>
      <c r="H24" s="13">
        <v>268</v>
      </c>
      <c r="I24" s="13">
        <v>107</v>
      </c>
      <c r="J24" s="13">
        <v>13111</v>
      </c>
    </row>
    <row r="25" spans="2:10" x14ac:dyDescent="0.2">
      <c r="B25" s="11" t="s">
        <v>22</v>
      </c>
      <c r="C25" s="7"/>
      <c r="D25" s="13">
        <v>1451</v>
      </c>
      <c r="E25" s="13">
        <v>26</v>
      </c>
      <c r="F25" s="13">
        <v>6430</v>
      </c>
      <c r="G25" s="13">
        <v>134</v>
      </c>
      <c r="H25" s="13">
        <v>116</v>
      </c>
      <c r="I25" s="13">
        <v>80</v>
      </c>
      <c r="J25" s="13">
        <v>8237</v>
      </c>
    </row>
    <row r="26" spans="2:10" x14ac:dyDescent="0.2">
      <c r="B26" s="11" t="s">
        <v>23</v>
      </c>
      <c r="C26" s="7"/>
      <c r="D26" s="13">
        <v>1207</v>
      </c>
      <c r="E26" s="13">
        <v>4</v>
      </c>
      <c r="F26" s="13">
        <v>4963</v>
      </c>
      <c r="G26" s="13">
        <v>68</v>
      </c>
      <c r="H26" s="13">
        <v>106</v>
      </c>
      <c r="I26" s="13">
        <v>77</v>
      </c>
      <c r="J26" s="13">
        <v>6425</v>
      </c>
    </row>
    <row r="27" spans="2:10" x14ac:dyDescent="0.2">
      <c r="B27" s="11" t="s">
        <v>24</v>
      </c>
      <c r="C27" s="7"/>
      <c r="D27" s="13">
        <v>2384</v>
      </c>
      <c r="E27" s="13">
        <v>12</v>
      </c>
      <c r="F27" s="13">
        <v>6744</v>
      </c>
      <c r="G27" s="13">
        <v>205</v>
      </c>
      <c r="H27" s="13">
        <v>209</v>
      </c>
      <c r="I27" s="13">
        <v>110</v>
      </c>
      <c r="J27" s="13">
        <v>9664</v>
      </c>
    </row>
    <row r="28" spans="2:10" x14ac:dyDescent="0.2">
      <c r="B28" s="11" t="s">
        <v>25</v>
      </c>
      <c r="C28" s="7"/>
      <c r="D28" s="13">
        <v>1514</v>
      </c>
      <c r="E28" s="13">
        <v>40</v>
      </c>
      <c r="F28" s="13">
        <v>6182</v>
      </c>
      <c r="G28" s="13">
        <v>103</v>
      </c>
      <c r="H28" s="13">
        <v>163</v>
      </c>
      <c r="I28" s="13">
        <v>113</v>
      </c>
      <c r="J28" s="13">
        <v>8115</v>
      </c>
    </row>
    <row r="29" spans="2:10" x14ac:dyDescent="0.2">
      <c r="B29" s="11" t="s">
        <v>26</v>
      </c>
      <c r="C29" s="7"/>
      <c r="D29" s="13">
        <v>2143</v>
      </c>
      <c r="E29" s="13">
        <v>23</v>
      </c>
      <c r="F29" s="13">
        <v>6653</v>
      </c>
      <c r="G29" s="13">
        <v>170</v>
      </c>
      <c r="H29" s="13">
        <v>417</v>
      </c>
      <c r="I29" s="13">
        <v>110</v>
      </c>
      <c r="J29" s="13">
        <v>9516</v>
      </c>
    </row>
    <row r="30" spans="2:10" x14ac:dyDescent="0.2">
      <c r="B30" s="11" t="s">
        <v>27</v>
      </c>
      <c r="C30" s="7"/>
      <c r="D30" s="13">
        <v>1104</v>
      </c>
      <c r="E30" s="13">
        <v>11</v>
      </c>
      <c r="F30" s="13">
        <v>4333</v>
      </c>
      <c r="G30" s="13">
        <v>86</v>
      </c>
      <c r="H30" s="13">
        <v>107</v>
      </c>
      <c r="I30" s="13">
        <v>117</v>
      </c>
      <c r="J30" s="13">
        <v>5758</v>
      </c>
    </row>
    <row r="31" spans="2:10" x14ac:dyDescent="0.2">
      <c r="B31" s="11" t="s">
        <v>28</v>
      </c>
      <c r="C31" s="7"/>
      <c r="D31" s="13">
        <v>1180</v>
      </c>
      <c r="E31" s="13">
        <v>41</v>
      </c>
      <c r="F31" s="13">
        <v>5302</v>
      </c>
      <c r="G31" s="13">
        <v>63</v>
      </c>
      <c r="H31" s="13">
        <v>210</v>
      </c>
      <c r="I31" s="13">
        <v>86</v>
      </c>
      <c r="J31" s="13">
        <v>6882</v>
      </c>
    </row>
    <row r="32" spans="2:10" x14ac:dyDescent="0.2">
      <c r="B32" s="11" t="s">
        <v>29</v>
      </c>
      <c r="C32" s="7"/>
      <c r="D32" s="13">
        <v>22391</v>
      </c>
      <c r="E32" s="13">
        <v>593</v>
      </c>
      <c r="F32" s="13">
        <v>112407</v>
      </c>
      <c r="G32" s="13">
        <v>2880</v>
      </c>
      <c r="H32" s="13">
        <v>2965</v>
      </c>
      <c r="I32" s="13">
        <v>1875</v>
      </c>
      <c r="J32" s="13">
        <v>143111</v>
      </c>
    </row>
    <row r="33" spans="2:10" x14ac:dyDescent="0.2">
      <c r="B33" s="11" t="s">
        <v>30</v>
      </c>
      <c r="C33" s="7"/>
      <c r="D33" s="13">
        <v>4370</v>
      </c>
      <c r="E33" s="13">
        <v>30</v>
      </c>
      <c r="F33" s="13">
        <v>20704</v>
      </c>
      <c r="G33" s="13">
        <v>1117</v>
      </c>
      <c r="H33" s="13">
        <v>274</v>
      </c>
      <c r="I33" s="13">
        <v>324</v>
      </c>
      <c r="J33" s="13">
        <v>26819</v>
      </c>
    </row>
    <row r="34" spans="2:10" x14ac:dyDescent="0.2">
      <c r="B34" s="11" t="s">
        <v>31</v>
      </c>
      <c r="C34" s="7"/>
      <c r="D34" s="13">
        <v>4708</v>
      </c>
      <c r="E34" s="13">
        <v>85</v>
      </c>
      <c r="F34" s="13">
        <v>20670</v>
      </c>
      <c r="G34" s="13">
        <v>657</v>
      </c>
      <c r="H34" s="13">
        <v>1122</v>
      </c>
      <c r="I34" s="13">
        <v>361</v>
      </c>
      <c r="J34" s="13">
        <v>27603</v>
      </c>
    </row>
    <row r="35" spans="2:10" x14ac:dyDescent="0.2">
      <c r="B35" s="11" t="s">
        <v>32</v>
      </c>
      <c r="C35" s="7"/>
      <c r="D35" s="13">
        <v>2285</v>
      </c>
      <c r="E35" s="13">
        <v>51</v>
      </c>
      <c r="F35" s="13">
        <v>9403</v>
      </c>
      <c r="G35" s="13">
        <v>227</v>
      </c>
      <c r="H35" s="13">
        <v>288</v>
      </c>
      <c r="I35" s="13">
        <v>214</v>
      </c>
      <c r="J35" s="13">
        <v>12468</v>
      </c>
    </row>
    <row r="36" spans="2:10" x14ac:dyDescent="0.2">
      <c r="B36" s="11" t="s">
        <v>33</v>
      </c>
      <c r="C36" s="7"/>
      <c r="D36" s="13">
        <v>892</v>
      </c>
      <c r="E36" s="13">
        <v>24</v>
      </c>
      <c r="F36" s="13">
        <v>4156</v>
      </c>
      <c r="G36" s="13">
        <v>55</v>
      </c>
      <c r="H36" s="13">
        <v>111</v>
      </c>
      <c r="I36" s="13">
        <v>43</v>
      </c>
      <c r="J36" s="13">
        <v>5281</v>
      </c>
    </row>
    <row r="37" spans="2:10" x14ac:dyDescent="0.2">
      <c r="B37" s="11" t="s">
        <v>34</v>
      </c>
      <c r="C37" s="7"/>
      <c r="D37" s="13">
        <v>2473</v>
      </c>
      <c r="E37" s="13">
        <v>54</v>
      </c>
      <c r="F37" s="13">
        <v>13214</v>
      </c>
      <c r="G37" s="13">
        <v>234</v>
      </c>
      <c r="H37" s="13">
        <v>371</v>
      </c>
      <c r="I37" s="13">
        <v>425</v>
      </c>
      <c r="J37" s="13">
        <v>16771</v>
      </c>
    </row>
    <row r="38" spans="2:10" x14ac:dyDescent="0.2">
      <c r="B38" s="11" t="s">
        <v>35</v>
      </c>
      <c r="C38" s="7"/>
      <c r="D38" s="13">
        <v>413</v>
      </c>
      <c r="E38" s="13">
        <v>12</v>
      </c>
      <c r="F38" s="13">
        <v>2253</v>
      </c>
      <c r="G38" s="13">
        <v>31</v>
      </c>
      <c r="H38" s="13">
        <v>53</v>
      </c>
      <c r="I38" s="13">
        <v>44</v>
      </c>
      <c r="J38" s="13">
        <v>2806</v>
      </c>
    </row>
    <row r="39" spans="2:10" x14ac:dyDescent="0.2">
      <c r="B39" s="7" t="s">
        <v>36</v>
      </c>
      <c r="C39" s="7"/>
      <c r="D39" s="14">
        <v>2892</v>
      </c>
      <c r="E39" s="14">
        <v>80</v>
      </c>
      <c r="F39" s="14">
        <v>12364</v>
      </c>
      <c r="G39" s="14">
        <v>332</v>
      </c>
      <c r="H39" s="14">
        <v>117</v>
      </c>
      <c r="I39" s="14">
        <v>158</v>
      </c>
      <c r="J39" s="14">
        <v>15943</v>
      </c>
    </row>
    <row r="40" spans="2:10" x14ac:dyDescent="0.2">
      <c r="B40" s="11" t="s">
        <v>37</v>
      </c>
      <c r="C40" s="7"/>
      <c r="D40" s="13">
        <v>2046</v>
      </c>
      <c r="E40" s="13">
        <v>59</v>
      </c>
      <c r="F40" s="13">
        <v>12007</v>
      </c>
      <c r="G40" s="13">
        <v>276</v>
      </c>
      <c r="H40" s="13">
        <v>316</v>
      </c>
      <c r="I40" s="13">
        <v>270</v>
      </c>
      <c r="J40" s="13">
        <v>14974</v>
      </c>
    </row>
    <row r="41" spans="2:10" x14ac:dyDescent="0.2">
      <c r="B41" s="11" t="s">
        <v>38</v>
      </c>
      <c r="C41" s="7"/>
      <c r="D41" s="13">
        <v>976</v>
      </c>
      <c r="E41" s="13">
        <v>42</v>
      </c>
      <c r="F41" s="13">
        <v>4406</v>
      </c>
      <c r="G41" s="13">
        <v>67</v>
      </c>
      <c r="H41" s="13">
        <v>68</v>
      </c>
      <c r="I41" s="13">
        <v>45</v>
      </c>
      <c r="J41" s="13">
        <v>5604</v>
      </c>
    </row>
    <row r="42" spans="2:10" x14ac:dyDescent="0.2">
      <c r="B42" s="7" t="s">
        <v>39</v>
      </c>
      <c r="C42" s="7"/>
      <c r="D42" s="14">
        <v>2889</v>
      </c>
      <c r="E42" s="14">
        <v>76</v>
      </c>
      <c r="F42" s="14">
        <v>10348</v>
      </c>
      <c r="G42" s="14">
        <v>429</v>
      </c>
      <c r="H42" s="14">
        <v>84</v>
      </c>
      <c r="I42" s="14">
        <v>238</v>
      </c>
      <c r="J42" s="14">
        <v>14064</v>
      </c>
    </row>
    <row r="43" spans="2:10" x14ac:dyDescent="0.2">
      <c r="B43" s="11" t="s">
        <v>40</v>
      </c>
      <c r="C43" s="7"/>
      <c r="D43" s="13">
        <v>1335</v>
      </c>
      <c r="E43" s="13">
        <v>40</v>
      </c>
      <c r="F43" s="13">
        <v>7504</v>
      </c>
      <c r="G43" s="13">
        <v>226</v>
      </c>
      <c r="H43" s="13">
        <v>285</v>
      </c>
      <c r="I43" s="13">
        <v>139</v>
      </c>
      <c r="J43" s="13">
        <v>9529</v>
      </c>
    </row>
    <row r="44" spans="2:10" x14ac:dyDescent="0.2">
      <c r="B44" s="11" t="s">
        <v>41</v>
      </c>
      <c r="C44" s="7"/>
      <c r="D44" s="13">
        <v>628</v>
      </c>
      <c r="E44" s="13">
        <v>4</v>
      </c>
      <c r="F44" s="13">
        <v>2445</v>
      </c>
      <c r="G44" s="13">
        <v>39</v>
      </c>
      <c r="H44" s="13">
        <v>82</v>
      </c>
      <c r="I44" s="13">
        <v>60</v>
      </c>
      <c r="J44" s="13">
        <v>3258</v>
      </c>
    </row>
    <row r="45" spans="2:10" x14ac:dyDescent="0.2">
      <c r="B45" s="11" t="s">
        <v>42</v>
      </c>
      <c r="C45" s="7"/>
      <c r="D45" s="13">
        <v>4410</v>
      </c>
      <c r="E45" s="13">
        <v>54</v>
      </c>
      <c r="F45" s="13">
        <v>24302</v>
      </c>
      <c r="G45" s="13">
        <v>841</v>
      </c>
      <c r="H45" s="13">
        <v>589</v>
      </c>
      <c r="I45" s="13">
        <v>523</v>
      </c>
      <c r="J45" s="13">
        <v>30719</v>
      </c>
    </row>
    <row r="46" spans="2:10" x14ac:dyDescent="0.2">
      <c r="B46" s="11" t="s">
        <v>43</v>
      </c>
      <c r="C46" s="7"/>
      <c r="D46" s="13">
        <v>420</v>
      </c>
      <c r="E46" s="13">
        <v>5</v>
      </c>
      <c r="F46" s="13">
        <v>1454</v>
      </c>
      <c r="G46" s="13">
        <v>27</v>
      </c>
      <c r="H46" s="13">
        <v>33</v>
      </c>
      <c r="I46" s="13">
        <v>27</v>
      </c>
      <c r="J46" s="13">
        <v>1966</v>
      </c>
    </row>
    <row r="47" spans="2:10" x14ac:dyDescent="0.2">
      <c r="B47" s="11" t="s">
        <v>44</v>
      </c>
      <c r="C47" s="7"/>
      <c r="D47" s="13">
        <v>3077</v>
      </c>
      <c r="E47" s="13">
        <v>64</v>
      </c>
      <c r="F47" s="13">
        <v>11424</v>
      </c>
      <c r="G47" s="13">
        <v>539</v>
      </c>
      <c r="H47" s="13">
        <v>349</v>
      </c>
      <c r="I47" s="13">
        <v>390</v>
      </c>
      <c r="J47" s="13">
        <v>15843</v>
      </c>
    </row>
    <row r="48" spans="2:10" x14ac:dyDescent="0.2">
      <c r="B48" s="11" t="s">
        <v>45</v>
      </c>
      <c r="C48" s="7"/>
      <c r="D48" s="13">
        <v>711</v>
      </c>
      <c r="E48" s="13">
        <v>11</v>
      </c>
      <c r="F48" s="13">
        <v>2029</v>
      </c>
      <c r="G48" s="13">
        <v>41</v>
      </c>
      <c r="H48" s="13">
        <v>139</v>
      </c>
      <c r="I48" s="13">
        <v>25</v>
      </c>
      <c r="J48" s="13">
        <v>2956</v>
      </c>
    </row>
    <row r="49" spans="2:12" x14ac:dyDescent="0.2">
      <c r="B49" s="11" t="s">
        <v>46</v>
      </c>
      <c r="C49" s="7"/>
      <c r="D49" s="13">
        <v>2830</v>
      </c>
      <c r="E49" s="13">
        <v>50</v>
      </c>
      <c r="F49" s="13">
        <v>15782</v>
      </c>
      <c r="G49" s="13">
        <v>169</v>
      </c>
      <c r="H49" s="13">
        <v>348</v>
      </c>
      <c r="I49" s="13">
        <v>173</v>
      </c>
      <c r="J49" s="13">
        <v>19352</v>
      </c>
    </row>
    <row r="50" spans="2:12" x14ac:dyDescent="0.2">
      <c r="B50" s="11" t="s">
        <v>47</v>
      </c>
      <c r="C50" s="7"/>
      <c r="D50" s="13">
        <v>8598</v>
      </c>
      <c r="E50" s="13">
        <v>135</v>
      </c>
      <c r="F50" s="13">
        <v>41580</v>
      </c>
      <c r="G50" s="13">
        <v>1581</v>
      </c>
      <c r="H50" s="13">
        <v>1209</v>
      </c>
      <c r="I50" s="13">
        <v>703</v>
      </c>
      <c r="J50" s="13">
        <v>53806</v>
      </c>
    </row>
    <row r="51" spans="2:12" x14ac:dyDescent="0.2">
      <c r="B51" s="11" t="s">
        <v>48</v>
      </c>
      <c r="C51" s="7"/>
      <c r="D51" s="13">
        <v>1176</v>
      </c>
      <c r="E51" s="13">
        <v>19</v>
      </c>
      <c r="F51" s="13">
        <v>7061</v>
      </c>
      <c r="G51" s="13">
        <v>165</v>
      </c>
      <c r="H51" s="13">
        <v>221</v>
      </c>
      <c r="I51" s="13">
        <v>111</v>
      </c>
      <c r="J51" s="13">
        <v>8753</v>
      </c>
    </row>
    <row r="52" spans="2:12" x14ac:dyDescent="0.2">
      <c r="B52" s="11" t="s">
        <v>49</v>
      </c>
      <c r="C52" s="7"/>
      <c r="D52" s="13">
        <v>2562</v>
      </c>
      <c r="E52" s="13">
        <v>83</v>
      </c>
      <c r="F52" s="13">
        <v>16407</v>
      </c>
      <c r="G52" s="13">
        <v>354</v>
      </c>
      <c r="H52" s="13">
        <v>301</v>
      </c>
      <c r="I52" s="13">
        <v>276</v>
      </c>
      <c r="J52" s="13">
        <v>19983</v>
      </c>
    </row>
    <row r="53" spans="2:12" x14ac:dyDescent="0.2">
      <c r="B53" s="11" t="s">
        <v>50</v>
      </c>
      <c r="C53" s="7"/>
      <c r="D53" s="13">
        <v>584</v>
      </c>
      <c r="E53" s="13">
        <v>11</v>
      </c>
      <c r="F53" s="13">
        <v>2565</v>
      </c>
      <c r="G53" s="13">
        <v>35</v>
      </c>
      <c r="H53" s="13">
        <v>64</v>
      </c>
      <c r="I53" s="13">
        <v>41</v>
      </c>
      <c r="J53" s="13">
        <v>3300</v>
      </c>
    </row>
    <row r="54" spans="2:12" x14ac:dyDescent="0.2">
      <c r="B54" s="11" t="s">
        <v>51</v>
      </c>
      <c r="C54" s="7"/>
      <c r="D54" s="13">
        <v>2854</v>
      </c>
      <c r="E54" s="13">
        <v>50</v>
      </c>
      <c r="F54" s="13">
        <v>12450</v>
      </c>
      <c r="G54" s="13">
        <v>392</v>
      </c>
      <c r="H54" s="13">
        <v>379</v>
      </c>
      <c r="I54" s="13">
        <v>241</v>
      </c>
      <c r="J54" s="13">
        <v>16366</v>
      </c>
    </row>
    <row r="55" spans="2:12" x14ac:dyDescent="0.2">
      <c r="B55" s="11" t="s">
        <v>52</v>
      </c>
      <c r="C55" s="7"/>
      <c r="D55" s="13">
        <v>140</v>
      </c>
      <c r="E55" s="13">
        <v>3</v>
      </c>
      <c r="F55" s="13">
        <v>1286</v>
      </c>
      <c r="G55" s="13">
        <v>102</v>
      </c>
      <c r="H55" s="13">
        <v>12</v>
      </c>
      <c r="I55" s="13">
        <v>9</v>
      </c>
      <c r="J55" s="13">
        <v>1552</v>
      </c>
    </row>
    <row r="56" spans="2:12" x14ac:dyDescent="0.2">
      <c r="B56" s="11" t="s">
        <v>53</v>
      </c>
      <c r="C56" s="7"/>
      <c r="D56" s="13">
        <v>192</v>
      </c>
      <c r="E56" s="13">
        <v>5</v>
      </c>
      <c r="F56" s="13">
        <v>1146</v>
      </c>
      <c r="G56" s="13">
        <v>51</v>
      </c>
      <c r="H56" s="13">
        <v>9</v>
      </c>
      <c r="I56" s="13">
        <v>22</v>
      </c>
      <c r="J56" s="13">
        <v>1425</v>
      </c>
    </row>
    <row r="57" spans="2:12" ht="13.5" thickBot="1" x14ac:dyDescent="0.25">
      <c r="B57" s="12" t="s">
        <v>1</v>
      </c>
      <c r="C57" s="12"/>
      <c r="D57" s="15">
        <v>147827</v>
      </c>
      <c r="E57" s="15">
        <v>2812</v>
      </c>
      <c r="F57" s="15">
        <v>690365</v>
      </c>
      <c r="G57" s="15">
        <v>24939</v>
      </c>
      <c r="H57" s="15">
        <v>16808</v>
      </c>
      <c r="I57" s="15">
        <v>11739</v>
      </c>
      <c r="J57" s="15">
        <v>894490</v>
      </c>
    </row>
    <row r="58" spans="2:12" x14ac:dyDescent="0.2">
      <c r="B58" s="11" t="s">
        <v>56</v>
      </c>
      <c r="C58" s="1"/>
      <c r="D58" s="1"/>
      <c r="E58" s="1"/>
      <c r="F58" s="1"/>
      <c r="G58" s="1"/>
      <c r="H58" s="1"/>
      <c r="I58" s="1"/>
      <c r="J58" s="1"/>
      <c r="L58" s="61" t="s">
        <v>62</v>
      </c>
    </row>
    <row r="59" spans="2:12" x14ac:dyDescent="0.2">
      <c r="B59" s="11" t="s">
        <v>57</v>
      </c>
      <c r="C59" s="1"/>
      <c r="D59" s="1"/>
      <c r="E59" s="1"/>
      <c r="F59" s="1"/>
      <c r="G59" s="1"/>
      <c r="H59" s="1"/>
      <c r="I59" s="1"/>
      <c r="J59" s="1"/>
      <c r="L59" s="61"/>
    </row>
  </sheetData>
  <mergeCells count="4">
    <mergeCell ref="L1:L2"/>
    <mergeCell ref="B1:J1"/>
    <mergeCell ref="B2:J2"/>
    <mergeCell ref="L58:L59"/>
  </mergeCells>
  <hyperlinks>
    <hyperlink ref="L1" location="EPA!A1" display="Índice" xr:uid="{00000000-0004-0000-1100-000000000000}"/>
    <hyperlink ref="L1:L2" location="VEHÍCULOS!A1" display="Índice" xr:uid="{00000000-0004-0000-1100-000001000000}"/>
    <hyperlink ref="L58" location="EPA!A1" display="Índice" xr:uid="{3503E2C3-8916-4CE4-9143-36564E47C710}"/>
    <hyperlink ref="L58:L59" location="VEHÍCULOS!A1" display="Índice" xr:uid="{133C8755-0446-46D7-A8F1-2DFF38F8FE36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59"/>
  <sheetViews>
    <sheetView showGridLines="0" workbookViewId="0">
      <selection activeCell="L58" sqref="L58:L59"/>
    </sheetView>
  </sheetViews>
  <sheetFormatPr baseColWidth="10" defaultRowHeight="12.75" x14ac:dyDescent="0.2"/>
  <sheetData>
    <row r="1" spans="2:12" ht="15" x14ac:dyDescent="0.25">
      <c r="B1" s="64" t="s">
        <v>58</v>
      </c>
      <c r="C1" s="65"/>
      <c r="D1" s="65"/>
      <c r="E1" s="65"/>
      <c r="F1" s="65"/>
      <c r="G1" s="65"/>
      <c r="H1" s="65"/>
      <c r="I1" s="65"/>
      <c r="J1" s="65"/>
      <c r="L1" s="61" t="s">
        <v>62</v>
      </c>
    </row>
    <row r="2" spans="2:12" ht="13.5" thickBot="1" x14ac:dyDescent="0.25">
      <c r="B2" s="66">
        <v>2013</v>
      </c>
      <c r="C2" s="66"/>
      <c r="D2" s="66"/>
      <c r="E2" s="66"/>
      <c r="F2" s="66"/>
      <c r="G2" s="66"/>
      <c r="H2" s="66"/>
      <c r="I2" s="66"/>
      <c r="J2" s="66"/>
      <c r="L2" s="61"/>
    </row>
    <row r="3" spans="2:12" ht="22.5" x14ac:dyDescent="0.2">
      <c r="B3" s="3" t="s">
        <v>0</v>
      </c>
      <c r="C3" s="4"/>
      <c r="D3" s="56" t="s">
        <v>73</v>
      </c>
      <c r="E3" s="56" t="s">
        <v>74</v>
      </c>
      <c r="F3" s="56" t="s">
        <v>75</v>
      </c>
      <c r="G3" s="56" t="s">
        <v>76</v>
      </c>
      <c r="H3" s="56" t="s">
        <v>77</v>
      </c>
      <c r="I3" s="56" t="s">
        <v>102</v>
      </c>
      <c r="J3" s="5" t="s">
        <v>80</v>
      </c>
    </row>
    <row r="4" spans="2:12" x14ac:dyDescent="0.2">
      <c r="B4" s="6"/>
      <c r="C4" s="7"/>
      <c r="D4" s="8"/>
      <c r="E4" s="8"/>
      <c r="F4" s="8"/>
      <c r="G4" s="8"/>
      <c r="H4" s="8"/>
      <c r="I4" s="8"/>
      <c r="J4" s="8"/>
    </row>
    <row r="5" spans="2:12" x14ac:dyDescent="0.2">
      <c r="B5" s="9" t="s">
        <v>2</v>
      </c>
      <c r="C5" s="10"/>
      <c r="D5" s="13">
        <v>1081</v>
      </c>
      <c r="E5" s="13">
        <v>21</v>
      </c>
      <c r="F5" s="13">
        <v>8774</v>
      </c>
      <c r="G5" s="13">
        <v>151</v>
      </c>
      <c r="H5" s="13">
        <v>121</v>
      </c>
      <c r="I5" s="13">
        <v>89</v>
      </c>
      <c r="J5" s="13">
        <v>10237</v>
      </c>
    </row>
    <row r="6" spans="2:12" x14ac:dyDescent="0.2">
      <c r="B6" s="9" t="s">
        <v>3</v>
      </c>
      <c r="C6" s="10"/>
      <c r="D6" s="13">
        <v>2014</v>
      </c>
      <c r="E6" s="13">
        <v>20</v>
      </c>
      <c r="F6" s="13">
        <v>6836</v>
      </c>
      <c r="G6" s="13">
        <v>193</v>
      </c>
      <c r="H6" s="13">
        <v>198</v>
      </c>
      <c r="I6" s="13">
        <v>86</v>
      </c>
      <c r="J6" s="13">
        <v>9347</v>
      </c>
    </row>
    <row r="7" spans="2:12" x14ac:dyDescent="0.2">
      <c r="B7" s="9" t="s">
        <v>4</v>
      </c>
      <c r="C7" s="10"/>
      <c r="D7" s="13">
        <v>5843</v>
      </c>
      <c r="E7" s="13">
        <v>32</v>
      </c>
      <c r="F7" s="13">
        <v>31042</v>
      </c>
      <c r="G7" s="13">
        <v>1240</v>
      </c>
      <c r="H7" s="13">
        <v>354</v>
      </c>
      <c r="I7" s="13">
        <v>193</v>
      </c>
      <c r="J7" s="13">
        <v>38704</v>
      </c>
    </row>
    <row r="8" spans="2:12" x14ac:dyDescent="0.2">
      <c r="B8" s="9" t="s">
        <v>5</v>
      </c>
      <c r="C8" s="10"/>
      <c r="D8" s="13">
        <v>2519</v>
      </c>
      <c r="E8" s="13">
        <v>20</v>
      </c>
      <c r="F8" s="13">
        <v>10301</v>
      </c>
      <c r="G8" s="13">
        <v>516</v>
      </c>
      <c r="H8" s="13">
        <v>505</v>
      </c>
      <c r="I8" s="13">
        <v>146</v>
      </c>
      <c r="J8" s="13">
        <v>14007</v>
      </c>
    </row>
    <row r="9" spans="2:12" x14ac:dyDescent="0.2">
      <c r="B9" s="11" t="s">
        <v>6</v>
      </c>
      <c r="C9" s="7"/>
      <c r="D9" s="13">
        <v>1017</v>
      </c>
      <c r="E9" s="13">
        <v>4</v>
      </c>
      <c r="F9" s="13">
        <v>5539</v>
      </c>
      <c r="G9" s="13">
        <v>100</v>
      </c>
      <c r="H9" s="13">
        <v>38</v>
      </c>
      <c r="I9" s="13">
        <v>68</v>
      </c>
      <c r="J9" s="13">
        <v>6766</v>
      </c>
    </row>
    <row r="10" spans="2:12" x14ac:dyDescent="0.2">
      <c r="B10" s="11" t="s">
        <v>7</v>
      </c>
      <c r="C10" s="7"/>
      <c r="D10" s="13">
        <v>2289</v>
      </c>
      <c r="E10" s="13">
        <v>27</v>
      </c>
      <c r="F10" s="13">
        <v>11323</v>
      </c>
      <c r="G10" s="13">
        <v>382</v>
      </c>
      <c r="H10" s="13">
        <v>150</v>
      </c>
      <c r="I10" s="13">
        <v>92</v>
      </c>
      <c r="J10" s="13">
        <v>14263</v>
      </c>
    </row>
    <row r="11" spans="2:12" x14ac:dyDescent="0.2">
      <c r="B11" s="11" t="s">
        <v>8</v>
      </c>
      <c r="C11" s="7"/>
      <c r="D11" s="13">
        <v>4433</v>
      </c>
      <c r="E11" s="13">
        <v>56</v>
      </c>
      <c r="F11" s="13">
        <v>34072</v>
      </c>
      <c r="G11" s="13">
        <v>1835</v>
      </c>
      <c r="H11" s="13">
        <v>87</v>
      </c>
      <c r="I11" s="13">
        <v>114</v>
      </c>
      <c r="J11" s="13">
        <v>40597</v>
      </c>
    </row>
    <row r="12" spans="2:12" x14ac:dyDescent="0.2">
      <c r="B12" s="11" t="s">
        <v>9</v>
      </c>
      <c r="C12" s="7"/>
      <c r="D12" s="13">
        <v>18299</v>
      </c>
      <c r="E12" s="13">
        <v>231</v>
      </c>
      <c r="F12" s="13">
        <v>106712</v>
      </c>
      <c r="G12" s="13">
        <v>8603</v>
      </c>
      <c r="H12" s="13">
        <v>1246</v>
      </c>
      <c r="I12" s="13">
        <v>1195</v>
      </c>
      <c r="J12" s="13">
        <v>136286</v>
      </c>
    </row>
    <row r="13" spans="2:12" x14ac:dyDescent="0.2">
      <c r="B13" s="11" t="s">
        <v>10</v>
      </c>
      <c r="C13" s="7"/>
      <c r="D13" s="13">
        <v>1275</v>
      </c>
      <c r="E13" s="13">
        <v>20</v>
      </c>
      <c r="F13" s="13">
        <v>7833</v>
      </c>
      <c r="G13" s="13">
        <v>149</v>
      </c>
      <c r="H13" s="13">
        <v>261</v>
      </c>
      <c r="I13" s="13">
        <v>108</v>
      </c>
      <c r="J13" s="13">
        <v>9646</v>
      </c>
    </row>
    <row r="14" spans="2:12" x14ac:dyDescent="0.2">
      <c r="B14" s="11" t="s">
        <v>11</v>
      </c>
      <c r="C14" s="7"/>
      <c r="D14" s="13">
        <v>1792</v>
      </c>
      <c r="E14" s="13">
        <v>22</v>
      </c>
      <c r="F14" s="13">
        <v>6503</v>
      </c>
      <c r="G14" s="13">
        <v>186</v>
      </c>
      <c r="H14" s="13">
        <v>46</v>
      </c>
      <c r="I14" s="13">
        <v>85</v>
      </c>
      <c r="J14" s="13">
        <v>8634</v>
      </c>
    </row>
    <row r="15" spans="2:12" x14ac:dyDescent="0.2">
      <c r="B15" s="11" t="s">
        <v>12</v>
      </c>
      <c r="C15" s="7"/>
      <c r="D15" s="13">
        <v>2885</v>
      </c>
      <c r="E15" s="13">
        <v>22</v>
      </c>
      <c r="F15" s="13">
        <v>16597</v>
      </c>
      <c r="G15" s="13">
        <v>1045</v>
      </c>
      <c r="H15" s="13">
        <v>155</v>
      </c>
      <c r="I15" s="13">
        <v>196</v>
      </c>
      <c r="J15" s="13">
        <v>20900</v>
      </c>
    </row>
    <row r="16" spans="2:12" x14ac:dyDescent="0.2">
      <c r="B16" s="11" t="s">
        <v>13</v>
      </c>
      <c r="C16" s="7"/>
      <c r="D16" s="13">
        <v>2021</v>
      </c>
      <c r="E16" s="13">
        <v>37</v>
      </c>
      <c r="F16" s="13">
        <v>10158</v>
      </c>
      <c r="G16" s="13">
        <v>467</v>
      </c>
      <c r="H16" s="13">
        <v>254</v>
      </c>
      <c r="I16" s="13">
        <v>93</v>
      </c>
      <c r="J16" s="13">
        <v>13030</v>
      </c>
    </row>
    <row r="17" spans="2:10" x14ac:dyDescent="0.2">
      <c r="B17" s="11" t="s">
        <v>14</v>
      </c>
      <c r="C17" s="7"/>
      <c r="D17" s="13">
        <v>2209</v>
      </c>
      <c r="E17" s="13">
        <v>22</v>
      </c>
      <c r="F17" s="13">
        <v>8255</v>
      </c>
      <c r="G17" s="13">
        <v>200</v>
      </c>
      <c r="H17" s="13">
        <v>224</v>
      </c>
      <c r="I17" s="13">
        <v>64</v>
      </c>
      <c r="J17" s="13">
        <v>10974</v>
      </c>
    </row>
    <row r="18" spans="2:10" x14ac:dyDescent="0.2">
      <c r="B18" s="11" t="s">
        <v>15</v>
      </c>
      <c r="C18" s="7"/>
      <c r="D18" s="13">
        <v>2672</v>
      </c>
      <c r="E18" s="13">
        <v>37</v>
      </c>
      <c r="F18" s="13">
        <v>11300</v>
      </c>
      <c r="G18" s="13">
        <v>500</v>
      </c>
      <c r="H18" s="13">
        <v>144</v>
      </c>
      <c r="I18" s="13">
        <v>116</v>
      </c>
      <c r="J18" s="13">
        <v>14769</v>
      </c>
    </row>
    <row r="19" spans="2:10" x14ac:dyDescent="0.2">
      <c r="B19" s="11" t="s">
        <v>16</v>
      </c>
      <c r="C19" s="7"/>
      <c r="D19" s="13">
        <v>2620</v>
      </c>
      <c r="E19" s="13">
        <v>71</v>
      </c>
      <c r="F19" s="13">
        <v>19726</v>
      </c>
      <c r="G19" s="13">
        <v>488</v>
      </c>
      <c r="H19" s="13">
        <v>274</v>
      </c>
      <c r="I19" s="13">
        <v>159</v>
      </c>
      <c r="J19" s="13">
        <v>23338</v>
      </c>
    </row>
    <row r="20" spans="2:10" x14ac:dyDescent="0.2">
      <c r="B20" s="11" t="s">
        <v>17</v>
      </c>
      <c r="C20" s="7"/>
      <c r="D20" s="13">
        <v>844</v>
      </c>
      <c r="E20" s="13">
        <v>70</v>
      </c>
      <c r="F20" s="13">
        <v>2955</v>
      </c>
      <c r="G20" s="13">
        <v>152</v>
      </c>
      <c r="H20" s="13">
        <v>212</v>
      </c>
      <c r="I20" s="13">
        <v>45</v>
      </c>
      <c r="J20" s="13">
        <v>4278</v>
      </c>
    </row>
    <row r="21" spans="2:10" x14ac:dyDescent="0.2">
      <c r="B21" s="11" t="s">
        <v>18</v>
      </c>
      <c r="C21" s="7"/>
      <c r="D21" s="13">
        <v>3231</v>
      </c>
      <c r="E21" s="13">
        <v>31</v>
      </c>
      <c r="F21" s="13">
        <v>12852</v>
      </c>
      <c r="G21" s="13">
        <v>1216</v>
      </c>
      <c r="H21" s="13">
        <v>210</v>
      </c>
      <c r="I21" s="13">
        <v>215</v>
      </c>
      <c r="J21" s="13">
        <v>17755</v>
      </c>
    </row>
    <row r="22" spans="2:10" x14ac:dyDescent="0.2">
      <c r="B22" s="11" t="s">
        <v>19</v>
      </c>
      <c r="C22" s="7"/>
      <c r="D22" s="13">
        <v>3289</v>
      </c>
      <c r="E22" s="13">
        <v>38</v>
      </c>
      <c r="F22" s="13">
        <v>15720</v>
      </c>
      <c r="G22" s="13">
        <v>997</v>
      </c>
      <c r="H22" s="13">
        <v>182</v>
      </c>
      <c r="I22" s="13">
        <v>165</v>
      </c>
      <c r="J22" s="13">
        <v>20391</v>
      </c>
    </row>
    <row r="23" spans="2:10" x14ac:dyDescent="0.2">
      <c r="B23" s="11" t="s">
        <v>20</v>
      </c>
      <c r="C23" s="7"/>
      <c r="D23" s="13">
        <v>1576</v>
      </c>
      <c r="E23" s="13">
        <v>8</v>
      </c>
      <c r="F23" s="13">
        <v>6331</v>
      </c>
      <c r="G23" s="13">
        <v>274</v>
      </c>
      <c r="H23" s="13">
        <v>80</v>
      </c>
      <c r="I23" s="13">
        <v>111</v>
      </c>
      <c r="J23" s="13">
        <v>8380</v>
      </c>
    </row>
    <row r="24" spans="2:10" x14ac:dyDescent="0.2">
      <c r="B24" s="11" t="s">
        <v>21</v>
      </c>
      <c r="C24" s="7"/>
      <c r="D24" s="13">
        <v>1979</v>
      </c>
      <c r="E24" s="13">
        <v>41</v>
      </c>
      <c r="F24" s="13">
        <v>11904</v>
      </c>
      <c r="G24" s="13">
        <v>803</v>
      </c>
      <c r="H24" s="13">
        <v>247</v>
      </c>
      <c r="I24" s="13">
        <v>86</v>
      </c>
      <c r="J24" s="13">
        <v>15060</v>
      </c>
    </row>
    <row r="25" spans="2:10" x14ac:dyDescent="0.2">
      <c r="B25" s="11" t="s">
        <v>22</v>
      </c>
      <c r="C25" s="7"/>
      <c r="D25" s="13">
        <v>1505</v>
      </c>
      <c r="E25" s="13">
        <v>16</v>
      </c>
      <c r="F25" s="13">
        <v>7264</v>
      </c>
      <c r="G25" s="13">
        <v>253</v>
      </c>
      <c r="H25" s="13">
        <v>78</v>
      </c>
      <c r="I25" s="13">
        <v>61</v>
      </c>
      <c r="J25" s="13">
        <v>9177</v>
      </c>
    </row>
    <row r="26" spans="2:10" x14ac:dyDescent="0.2">
      <c r="B26" s="11" t="s">
        <v>23</v>
      </c>
      <c r="C26" s="7"/>
      <c r="D26" s="13">
        <v>1247</v>
      </c>
      <c r="E26" s="13">
        <v>6</v>
      </c>
      <c r="F26" s="13">
        <v>6252</v>
      </c>
      <c r="G26" s="13">
        <v>195</v>
      </c>
      <c r="H26" s="13">
        <v>72</v>
      </c>
      <c r="I26" s="13">
        <v>73</v>
      </c>
      <c r="J26" s="13">
        <v>7845</v>
      </c>
    </row>
    <row r="27" spans="2:10" x14ac:dyDescent="0.2">
      <c r="B27" s="11" t="s">
        <v>24</v>
      </c>
      <c r="C27" s="7"/>
      <c r="D27" s="13">
        <v>3608</v>
      </c>
      <c r="E27" s="13">
        <v>30</v>
      </c>
      <c r="F27" s="13">
        <v>8517</v>
      </c>
      <c r="G27" s="13">
        <v>334</v>
      </c>
      <c r="H27" s="13">
        <v>643</v>
      </c>
      <c r="I27" s="13">
        <v>287</v>
      </c>
      <c r="J27" s="13">
        <v>13419</v>
      </c>
    </row>
    <row r="28" spans="2:10" x14ac:dyDescent="0.2">
      <c r="B28" s="11" t="s">
        <v>25</v>
      </c>
      <c r="C28" s="7"/>
      <c r="D28" s="13">
        <v>1747</v>
      </c>
      <c r="E28" s="13">
        <v>18</v>
      </c>
      <c r="F28" s="13">
        <v>9438</v>
      </c>
      <c r="G28" s="13">
        <v>232</v>
      </c>
      <c r="H28" s="13">
        <v>141</v>
      </c>
      <c r="I28" s="13">
        <v>93</v>
      </c>
      <c r="J28" s="13">
        <v>11669</v>
      </c>
    </row>
    <row r="29" spans="2:10" x14ac:dyDescent="0.2">
      <c r="B29" s="11" t="s">
        <v>26</v>
      </c>
      <c r="C29" s="7"/>
      <c r="D29" s="13">
        <v>2995</v>
      </c>
      <c r="E29" s="13">
        <v>26</v>
      </c>
      <c r="F29" s="13">
        <v>10754</v>
      </c>
      <c r="G29" s="13">
        <v>243</v>
      </c>
      <c r="H29" s="13">
        <v>393</v>
      </c>
      <c r="I29" s="13">
        <v>113</v>
      </c>
      <c r="J29" s="13">
        <v>14524</v>
      </c>
    </row>
    <row r="30" spans="2:10" x14ac:dyDescent="0.2">
      <c r="B30" s="11" t="s">
        <v>27</v>
      </c>
      <c r="C30" s="7"/>
      <c r="D30" s="13">
        <v>1262</v>
      </c>
      <c r="E30" s="13">
        <v>6</v>
      </c>
      <c r="F30" s="13">
        <v>4431</v>
      </c>
      <c r="G30" s="13">
        <v>257</v>
      </c>
      <c r="H30" s="13">
        <v>66</v>
      </c>
      <c r="I30" s="13">
        <v>84</v>
      </c>
      <c r="J30" s="13">
        <v>6106</v>
      </c>
    </row>
    <row r="31" spans="2:10" x14ac:dyDescent="0.2">
      <c r="B31" s="11" t="s">
        <v>28</v>
      </c>
      <c r="C31" s="7"/>
      <c r="D31" s="13">
        <v>1567</v>
      </c>
      <c r="E31" s="13">
        <v>45</v>
      </c>
      <c r="F31" s="13">
        <v>8367</v>
      </c>
      <c r="G31" s="13">
        <v>184</v>
      </c>
      <c r="H31" s="13">
        <v>177</v>
      </c>
      <c r="I31" s="13">
        <v>69</v>
      </c>
      <c r="J31" s="13">
        <v>10409</v>
      </c>
    </row>
    <row r="32" spans="2:10" x14ac:dyDescent="0.2">
      <c r="B32" s="11" t="s">
        <v>29</v>
      </c>
      <c r="C32" s="7"/>
      <c r="D32" s="13">
        <v>20586</v>
      </c>
      <c r="E32" s="13">
        <v>665</v>
      </c>
      <c r="F32" s="13">
        <v>133915</v>
      </c>
      <c r="G32" s="13">
        <v>4024</v>
      </c>
      <c r="H32" s="13">
        <v>2113</v>
      </c>
      <c r="I32" s="13">
        <v>3037</v>
      </c>
      <c r="J32" s="13">
        <v>164340</v>
      </c>
    </row>
    <row r="33" spans="2:10" x14ac:dyDescent="0.2">
      <c r="B33" s="11" t="s">
        <v>30</v>
      </c>
      <c r="C33" s="7"/>
      <c r="D33" s="13">
        <v>4945</v>
      </c>
      <c r="E33" s="13">
        <v>22</v>
      </c>
      <c r="F33" s="13">
        <v>27218</v>
      </c>
      <c r="G33" s="13">
        <v>1993</v>
      </c>
      <c r="H33" s="13">
        <v>225</v>
      </c>
      <c r="I33" s="13">
        <v>191</v>
      </c>
      <c r="J33" s="13">
        <v>34594</v>
      </c>
    </row>
    <row r="34" spans="2:10" x14ac:dyDescent="0.2">
      <c r="B34" s="11" t="s">
        <v>31</v>
      </c>
      <c r="C34" s="7"/>
      <c r="D34" s="13">
        <v>6557</v>
      </c>
      <c r="E34" s="13">
        <v>91</v>
      </c>
      <c r="F34" s="13">
        <v>33241</v>
      </c>
      <c r="G34" s="13">
        <v>1137</v>
      </c>
      <c r="H34" s="13">
        <v>1132</v>
      </c>
      <c r="I34" s="13">
        <v>244</v>
      </c>
      <c r="J34" s="13">
        <v>42402</v>
      </c>
    </row>
    <row r="35" spans="2:10" x14ac:dyDescent="0.2">
      <c r="B35" s="11" t="s">
        <v>32</v>
      </c>
      <c r="C35" s="7"/>
      <c r="D35" s="13">
        <v>4000</v>
      </c>
      <c r="E35" s="13">
        <v>49</v>
      </c>
      <c r="F35" s="13">
        <v>21859</v>
      </c>
      <c r="G35" s="13">
        <v>410</v>
      </c>
      <c r="H35" s="13">
        <v>321</v>
      </c>
      <c r="I35" s="13">
        <v>158</v>
      </c>
      <c r="J35" s="13">
        <v>26797</v>
      </c>
    </row>
    <row r="36" spans="2:10" x14ac:dyDescent="0.2">
      <c r="B36" s="11" t="s">
        <v>33</v>
      </c>
      <c r="C36" s="7"/>
      <c r="D36" s="13">
        <v>1134</v>
      </c>
      <c r="E36" s="13">
        <v>25</v>
      </c>
      <c r="F36" s="13">
        <v>6505</v>
      </c>
      <c r="G36" s="13">
        <v>177</v>
      </c>
      <c r="H36" s="13">
        <v>83</v>
      </c>
      <c r="I36" s="13">
        <v>44</v>
      </c>
      <c r="J36" s="13">
        <v>7968</v>
      </c>
    </row>
    <row r="37" spans="2:10" x14ac:dyDescent="0.2">
      <c r="B37" s="11" t="s">
        <v>34</v>
      </c>
      <c r="C37" s="7"/>
      <c r="D37" s="13">
        <v>2759</v>
      </c>
      <c r="E37" s="13">
        <v>71</v>
      </c>
      <c r="F37" s="13">
        <v>19628</v>
      </c>
      <c r="G37" s="13">
        <v>597</v>
      </c>
      <c r="H37" s="13">
        <v>372</v>
      </c>
      <c r="I37" s="13">
        <v>208</v>
      </c>
      <c r="J37" s="13">
        <v>23635</v>
      </c>
    </row>
    <row r="38" spans="2:10" x14ac:dyDescent="0.2">
      <c r="B38" s="11" t="s">
        <v>35</v>
      </c>
      <c r="C38" s="7"/>
      <c r="D38" s="13">
        <v>425</v>
      </c>
      <c r="E38" s="13">
        <v>11</v>
      </c>
      <c r="F38" s="13">
        <v>2422</v>
      </c>
      <c r="G38" s="13">
        <v>85</v>
      </c>
      <c r="H38" s="13">
        <v>52</v>
      </c>
      <c r="I38" s="13">
        <v>14</v>
      </c>
      <c r="J38" s="13">
        <v>3009</v>
      </c>
    </row>
    <row r="39" spans="2:10" x14ac:dyDescent="0.2">
      <c r="B39" s="7" t="s">
        <v>36</v>
      </c>
      <c r="C39" s="7"/>
      <c r="D39" s="14">
        <v>3558</v>
      </c>
      <c r="E39" s="14">
        <v>61</v>
      </c>
      <c r="F39" s="14">
        <v>16643</v>
      </c>
      <c r="G39" s="14">
        <v>581</v>
      </c>
      <c r="H39" s="14">
        <v>104</v>
      </c>
      <c r="I39" s="14">
        <v>146</v>
      </c>
      <c r="J39" s="14">
        <v>21093</v>
      </c>
    </row>
    <row r="40" spans="2:10" x14ac:dyDescent="0.2">
      <c r="B40" s="11" t="s">
        <v>37</v>
      </c>
      <c r="C40" s="7"/>
      <c r="D40" s="13">
        <v>2398</v>
      </c>
      <c r="E40" s="13">
        <v>64</v>
      </c>
      <c r="F40" s="13">
        <v>18475</v>
      </c>
      <c r="G40" s="13">
        <v>670</v>
      </c>
      <c r="H40" s="13">
        <v>261</v>
      </c>
      <c r="I40" s="13">
        <v>220</v>
      </c>
      <c r="J40" s="13">
        <v>22088</v>
      </c>
    </row>
    <row r="41" spans="2:10" x14ac:dyDescent="0.2">
      <c r="B41" s="11" t="s">
        <v>38</v>
      </c>
      <c r="C41" s="7"/>
      <c r="D41" s="13">
        <v>1320</v>
      </c>
      <c r="E41" s="13">
        <v>19</v>
      </c>
      <c r="F41" s="13">
        <v>6154</v>
      </c>
      <c r="G41" s="13">
        <v>208</v>
      </c>
      <c r="H41" s="13">
        <v>59</v>
      </c>
      <c r="I41" s="13">
        <v>88</v>
      </c>
      <c r="J41" s="13">
        <v>7848</v>
      </c>
    </row>
    <row r="42" spans="2:10" x14ac:dyDescent="0.2">
      <c r="B42" s="7" t="s">
        <v>39</v>
      </c>
      <c r="C42" s="7"/>
      <c r="D42" s="14">
        <v>3684</v>
      </c>
      <c r="E42" s="14">
        <v>29</v>
      </c>
      <c r="F42" s="14">
        <v>14185</v>
      </c>
      <c r="G42" s="14">
        <v>532</v>
      </c>
      <c r="H42" s="14">
        <v>101</v>
      </c>
      <c r="I42" s="14">
        <v>167</v>
      </c>
      <c r="J42" s="14">
        <v>18698</v>
      </c>
    </row>
    <row r="43" spans="2:10" x14ac:dyDescent="0.2">
      <c r="B43" s="11" t="s">
        <v>40</v>
      </c>
      <c r="C43" s="7"/>
      <c r="D43" s="13">
        <v>1787</v>
      </c>
      <c r="E43" s="13">
        <v>19</v>
      </c>
      <c r="F43" s="13">
        <v>11316</v>
      </c>
      <c r="G43" s="13">
        <v>385</v>
      </c>
      <c r="H43" s="13">
        <v>203</v>
      </c>
      <c r="I43" s="13">
        <v>75</v>
      </c>
      <c r="J43" s="13">
        <v>13785</v>
      </c>
    </row>
    <row r="44" spans="2:10" x14ac:dyDescent="0.2">
      <c r="B44" s="11" t="s">
        <v>41</v>
      </c>
      <c r="C44" s="7"/>
      <c r="D44" s="13">
        <v>719</v>
      </c>
      <c r="E44" s="13">
        <v>4</v>
      </c>
      <c r="F44" s="13">
        <v>3608</v>
      </c>
      <c r="G44" s="13">
        <v>95</v>
      </c>
      <c r="H44" s="13">
        <v>63</v>
      </c>
      <c r="I44" s="13">
        <v>50</v>
      </c>
      <c r="J44" s="13">
        <v>4539</v>
      </c>
    </row>
    <row r="45" spans="2:10" x14ac:dyDescent="0.2">
      <c r="B45" s="11" t="s">
        <v>42</v>
      </c>
      <c r="C45" s="7"/>
      <c r="D45" s="13">
        <v>7050</v>
      </c>
      <c r="E45" s="13">
        <v>54</v>
      </c>
      <c r="F45" s="13">
        <v>39465</v>
      </c>
      <c r="G45" s="13">
        <v>1260</v>
      </c>
      <c r="H45" s="13">
        <v>604</v>
      </c>
      <c r="I45" s="13">
        <v>423</v>
      </c>
      <c r="J45" s="13">
        <v>48856</v>
      </c>
    </row>
    <row r="46" spans="2:10" x14ac:dyDescent="0.2">
      <c r="B46" s="11" t="s">
        <v>43</v>
      </c>
      <c r="C46" s="7"/>
      <c r="D46" s="13">
        <v>338</v>
      </c>
      <c r="E46" s="13">
        <v>4</v>
      </c>
      <c r="F46" s="13">
        <v>1593</v>
      </c>
      <c r="G46" s="13">
        <v>49</v>
      </c>
      <c r="H46" s="13">
        <v>38</v>
      </c>
      <c r="I46" s="13">
        <v>10</v>
      </c>
      <c r="J46" s="13">
        <v>2032</v>
      </c>
    </row>
    <row r="47" spans="2:10" x14ac:dyDescent="0.2">
      <c r="B47" s="11" t="s">
        <v>44</v>
      </c>
      <c r="C47" s="7"/>
      <c r="D47" s="13">
        <v>2977</v>
      </c>
      <c r="E47" s="13">
        <v>66</v>
      </c>
      <c r="F47" s="13">
        <v>12708</v>
      </c>
      <c r="G47" s="13">
        <v>948</v>
      </c>
      <c r="H47" s="13">
        <v>240</v>
      </c>
      <c r="I47" s="13">
        <v>280</v>
      </c>
      <c r="J47" s="13">
        <v>17219</v>
      </c>
    </row>
    <row r="48" spans="2:10" x14ac:dyDescent="0.2">
      <c r="B48" s="11" t="s">
        <v>45</v>
      </c>
      <c r="C48" s="7"/>
      <c r="D48" s="13">
        <v>808</v>
      </c>
      <c r="E48" s="13">
        <v>2</v>
      </c>
      <c r="F48" s="13">
        <v>2739</v>
      </c>
      <c r="G48" s="13">
        <v>98</v>
      </c>
      <c r="H48" s="13">
        <v>82</v>
      </c>
      <c r="I48" s="13">
        <v>22</v>
      </c>
      <c r="J48" s="13">
        <v>3751</v>
      </c>
    </row>
    <row r="49" spans="2:12" x14ac:dyDescent="0.2">
      <c r="B49" s="11" t="s">
        <v>46</v>
      </c>
      <c r="C49" s="7"/>
      <c r="D49" s="13">
        <v>4070</v>
      </c>
      <c r="E49" s="13">
        <v>33</v>
      </c>
      <c r="F49" s="13">
        <v>30050</v>
      </c>
      <c r="G49" s="13">
        <v>419</v>
      </c>
      <c r="H49" s="13">
        <v>262</v>
      </c>
      <c r="I49" s="13">
        <v>153</v>
      </c>
      <c r="J49" s="13">
        <v>34987</v>
      </c>
    </row>
    <row r="50" spans="2:12" x14ac:dyDescent="0.2">
      <c r="B50" s="11" t="s">
        <v>47</v>
      </c>
      <c r="C50" s="7"/>
      <c r="D50" s="13">
        <v>10839</v>
      </c>
      <c r="E50" s="13">
        <v>227</v>
      </c>
      <c r="F50" s="13">
        <v>58680</v>
      </c>
      <c r="G50" s="13">
        <v>2781</v>
      </c>
      <c r="H50" s="13">
        <v>1024</v>
      </c>
      <c r="I50" s="13">
        <v>444</v>
      </c>
      <c r="J50" s="13">
        <v>73995</v>
      </c>
    </row>
    <row r="51" spans="2:12" x14ac:dyDescent="0.2">
      <c r="B51" s="11" t="s">
        <v>48</v>
      </c>
      <c r="C51" s="7"/>
      <c r="D51" s="13">
        <v>1522</v>
      </c>
      <c r="E51" s="13">
        <v>54</v>
      </c>
      <c r="F51" s="13">
        <v>9396</v>
      </c>
      <c r="G51" s="13">
        <v>362</v>
      </c>
      <c r="H51" s="13">
        <v>176</v>
      </c>
      <c r="I51" s="13">
        <v>87</v>
      </c>
      <c r="J51" s="13">
        <v>11597</v>
      </c>
    </row>
    <row r="52" spans="2:12" x14ac:dyDescent="0.2">
      <c r="B52" s="11" t="s">
        <v>49</v>
      </c>
      <c r="C52" s="7"/>
      <c r="D52" s="13">
        <v>2609</v>
      </c>
      <c r="E52" s="13">
        <v>57</v>
      </c>
      <c r="F52" s="13">
        <v>19002</v>
      </c>
      <c r="G52" s="13">
        <v>619</v>
      </c>
      <c r="H52" s="13">
        <v>193</v>
      </c>
      <c r="I52" s="13">
        <v>168</v>
      </c>
      <c r="J52" s="13">
        <v>22648</v>
      </c>
    </row>
    <row r="53" spans="2:12" x14ac:dyDescent="0.2">
      <c r="B53" s="11" t="s">
        <v>50</v>
      </c>
      <c r="C53" s="7"/>
      <c r="D53" s="13">
        <v>664</v>
      </c>
      <c r="E53" s="13">
        <v>8</v>
      </c>
      <c r="F53" s="13">
        <v>3302</v>
      </c>
      <c r="G53" s="13">
        <v>96</v>
      </c>
      <c r="H53" s="13">
        <v>80</v>
      </c>
      <c r="I53" s="13">
        <v>54</v>
      </c>
      <c r="J53" s="13">
        <v>4204</v>
      </c>
    </row>
    <row r="54" spans="2:12" x14ac:dyDescent="0.2">
      <c r="B54" s="11" t="s">
        <v>51</v>
      </c>
      <c r="C54" s="7"/>
      <c r="D54" s="13">
        <v>2837</v>
      </c>
      <c r="E54" s="13">
        <v>35</v>
      </c>
      <c r="F54" s="13">
        <v>14933</v>
      </c>
      <c r="G54" s="13">
        <v>614</v>
      </c>
      <c r="H54" s="13">
        <v>431</v>
      </c>
      <c r="I54" s="13">
        <v>192</v>
      </c>
      <c r="J54" s="13">
        <v>19042</v>
      </c>
    </row>
    <row r="55" spans="2:12" x14ac:dyDescent="0.2">
      <c r="B55" s="11" t="s">
        <v>52</v>
      </c>
      <c r="C55" s="7"/>
      <c r="D55" s="13">
        <v>214</v>
      </c>
      <c r="E55" s="13">
        <v>2</v>
      </c>
      <c r="F55" s="13">
        <v>1746</v>
      </c>
      <c r="G55" s="13">
        <v>165</v>
      </c>
      <c r="H55" s="13">
        <v>0</v>
      </c>
      <c r="I55" s="13">
        <v>9</v>
      </c>
      <c r="J55" s="13">
        <v>2136</v>
      </c>
    </row>
    <row r="56" spans="2:12" x14ac:dyDescent="0.2">
      <c r="B56" s="11" t="s">
        <v>53</v>
      </c>
      <c r="C56" s="7"/>
      <c r="D56" s="13">
        <v>355</v>
      </c>
      <c r="E56" s="13">
        <v>7</v>
      </c>
      <c r="F56" s="13">
        <v>1959</v>
      </c>
      <c r="G56" s="13">
        <v>93</v>
      </c>
      <c r="H56" s="13">
        <v>6</v>
      </c>
      <c r="I56" s="13">
        <v>18</v>
      </c>
      <c r="J56" s="13">
        <v>2438</v>
      </c>
    </row>
    <row r="57" spans="2:12" ht="13.5" thickBot="1" x14ac:dyDescent="0.25">
      <c r="B57" s="12" t="s">
        <v>1</v>
      </c>
      <c r="C57" s="12"/>
      <c r="D57" s="15">
        <v>165974</v>
      </c>
      <c r="E57" s="15">
        <v>2656</v>
      </c>
      <c r="F57" s="15">
        <v>910498</v>
      </c>
      <c r="G57" s="15">
        <v>39593</v>
      </c>
      <c r="H57" s="15">
        <v>14783</v>
      </c>
      <c r="I57" s="15">
        <v>10708</v>
      </c>
      <c r="J57" s="15">
        <v>1144212</v>
      </c>
    </row>
    <row r="58" spans="2:12" x14ac:dyDescent="0.2">
      <c r="B58" s="11" t="s">
        <v>56</v>
      </c>
      <c r="C58" s="1"/>
      <c r="D58" s="1"/>
      <c r="E58" s="1"/>
      <c r="F58" s="1"/>
      <c r="G58" s="1"/>
      <c r="H58" s="1"/>
      <c r="I58" s="1"/>
      <c r="J58" s="1"/>
      <c r="L58" s="61" t="s">
        <v>62</v>
      </c>
    </row>
    <row r="59" spans="2:12" x14ac:dyDescent="0.2">
      <c r="B59" s="11" t="s">
        <v>57</v>
      </c>
      <c r="C59" s="1"/>
      <c r="D59" s="1"/>
      <c r="E59" s="1"/>
      <c r="F59" s="1"/>
      <c r="G59" s="1"/>
      <c r="H59" s="1"/>
      <c r="I59" s="1"/>
      <c r="J59" s="1"/>
      <c r="L59" s="61"/>
    </row>
  </sheetData>
  <mergeCells count="4">
    <mergeCell ref="B1:J1"/>
    <mergeCell ref="L1:L2"/>
    <mergeCell ref="B2:J2"/>
    <mergeCell ref="L58:L59"/>
  </mergeCells>
  <hyperlinks>
    <hyperlink ref="L1" location="EPA!A1" display="Índice" xr:uid="{00000000-0004-0000-1200-000000000000}"/>
    <hyperlink ref="L1:L2" location="VEHÍCULOS!A1" display="Índice" xr:uid="{00000000-0004-0000-1200-000001000000}"/>
    <hyperlink ref="L58" location="EPA!A1" display="Índice" xr:uid="{636158A5-24FE-4B9B-B88D-1CC75BBFFBDB}"/>
    <hyperlink ref="L58:L59" location="VEHÍCULOS!A1" display="Índice" xr:uid="{66DC5BF3-A62D-42DB-BDC0-A7D0A8D66A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775"/>
  <sheetViews>
    <sheetView showGridLines="0" workbookViewId="0"/>
  </sheetViews>
  <sheetFormatPr baseColWidth="10" defaultRowHeight="12.75" x14ac:dyDescent="0.2"/>
  <cols>
    <col min="1" max="8" width="11.42578125" style="28"/>
    <col min="9" max="9" width="15.28515625" style="28" customWidth="1"/>
    <col min="10" max="12" width="11.42578125" style="28"/>
    <col min="14" max="62" width="11.42578125" style="28"/>
  </cols>
  <sheetData>
    <row r="1" spans="1:13" ht="15" x14ac:dyDescent="0.2">
      <c r="A1" s="30"/>
      <c r="B1" s="60" t="s">
        <v>81</v>
      </c>
      <c r="C1" s="60"/>
      <c r="D1" s="60"/>
      <c r="E1" s="60"/>
      <c r="F1" s="60"/>
      <c r="G1" s="60"/>
      <c r="H1" s="60"/>
      <c r="I1" s="60"/>
      <c r="J1" s="60"/>
      <c r="K1" s="60"/>
      <c r="M1" s="61" t="s">
        <v>62</v>
      </c>
    </row>
    <row r="2" spans="1:13" ht="13.5" thickBot="1" x14ac:dyDescent="0.25">
      <c r="A2" s="30"/>
      <c r="B2" s="62">
        <v>2007</v>
      </c>
      <c r="C2" s="62"/>
      <c r="D2" s="62"/>
      <c r="E2" s="62"/>
      <c r="F2" s="62"/>
      <c r="G2" s="62"/>
      <c r="H2" s="62"/>
      <c r="I2" s="62"/>
      <c r="J2" s="62"/>
      <c r="K2" s="62"/>
      <c r="M2" s="61"/>
    </row>
    <row r="3" spans="1:13" ht="23.25" thickTop="1" x14ac:dyDescent="0.2">
      <c r="A3" s="30"/>
      <c r="B3" s="31" t="s">
        <v>0</v>
      </c>
      <c r="C3" s="32"/>
      <c r="D3" s="29" t="s">
        <v>73</v>
      </c>
      <c r="E3" s="29" t="s">
        <v>74</v>
      </c>
      <c r="F3" s="29" t="s">
        <v>75</v>
      </c>
      <c r="G3" s="29" t="s">
        <v>76</v>
      </c>
      <c r="H3" s="29" t="s">
        <v>77</v>
      </c>
      <c r="I3" s="29" t="s">
        <v>78</v>
      </c>
      <c r="J3" s="29" t="s">
        <v>79</v>
      </c>
      <c r="K3" s="29" t="s">
        <v>80</v>
      </c>
      <c r="M3" s="28"/>
    </row>
    <row r="4" spans="1:13" x14ac:dyDescent="0.2">
      <c r="A4" s="30"/>
      <c r="B4" s="33"/>
      <c r="C4" s="33"/>
      <c r="D4" s="34"/>
      <c r="E4" s="34"/>
      <c r="F4" s="34"/>
      <c r="G4" s="34"/>
      <c r="H4" s="34"/>
      <c r="I4" s="34"/>
      <c r="J4" s="34"/>
      <c r="K4" s="36"/>
      <c r="M4" s="28"/>
    </row>
    <row r="5" spans="1:13" x14ac:dyDescent="0.2">
      <c r="A5" s="30"/>
      <c r="B5" s="35" t="s">
        <v>2</v>
      </c>
      <c r="C5" s="35"/>
      <c r="D5" s="36">
        <v>32267</v>
      </c>
      <c r="E5" s="41">
        <v>495</v>
      </c>
      <c r="F5" s="36">
        <v>141555</v>
      </c>
      <c r="G5" s="36">
        <v>9566</v>
      </c>
      <c r="H5" s="36">
        <v>1466</v>
      </c>
      <c r="I5" s="36">
        <v>2807</v>
      </c>
      <c r="J5" s="36">
        <v>3345</v>
      </c>
      <c r="K5" s="36">
        <v>191501</v>
      </c>
      <c r="M5" s="28"/>
    </row>
    <row r="6" spans="1:13" x14ac:dyDescent="0.2">
      <c r="A6" s="30"/>
      <c r="B6" s="35" t="s">
        <v>3</v>
      </c>
      <c r="C6" s="35"/>
      <c r="D6" s="36">
        <v>52617</v>
      </c>
      <c r="E6" s="41">
        <v>439</v>
      </c>
      <c r="F6" s="36">
        <v>171789</v>
      </c>
      <c r="G6" s="36">
        <v>16802</v>
      </c>
      <c r="H6" s="36">
        <v>3394</v>
      </c>
      <c r="I6" s="36">
        <v>5451</v>
      </c>
      <c r="J6" s="36">
        <v>3775</v>
      </c>
      <c r="K6" s="36">
        <v>254267</v>
      </c>
      <c r="M6" s="28"/>
    </row>
    <row r="7" spans="1:13" x14ac:dyDescent="0.2">
      <c r="A7" s="30"/>
      <c r="B7" s="35" t="s">
        <v>4</v>
      </c>
      <c r="C7" s="35"/>
      <c r="D7" s="36">
        <v>199434</v>
      </c>
      <c r="E7" s="36">
        <v>1609</v>
      </c>
      <c r="F7" s="36">
        <v>901546</v>
      </c>
      <c r="G7" s="36">
        <v>104247</v>
      </c>
      <c r="H7" s="36">
        <v>5902</v>
      </c>
      <c r="I7" s="36">
        <v>11708</v>
      </c>
      <c r="J7" s="36">
        <v>12985</v>
      </c>
      <c r="K7" s="36">
        <v>1237431</v>
      </c>
      <c r="M7" s="28"/>
    </row>
    <row r="8" spans="1:13" x14ac:dyDescent="0.2">
      <c r="A8" s="30"/>
      <c r="B8" s="35" t="s">
        <v>5</v>
      </c>
      <c r="C8" s="35"/>
      <c r="D8" s="36">
        <v>95899</v>
      </c>
      <c r="E8" s="41">
        <v>643</v>
      </c>
      <c r="F8" s="36">
        <v>304071</v>
      </c>
      <c r="G8" s="36">
        <v>32981</v>
      </c>
      <c r="H8" s="36">
        <v>6379</v>
      </c>
      <c r="I8" s="36">
        <v>8518</v>
      </c>
      <c r="J8" s="36">
        <v>7009</v>
      </c>
      <c r="K8" s="36">
        <v>455500</v>
      </c>
      <c r="M8" s="28"/>
    </row>
    <row r="9" spans="1:13" x14ac:dyDescent="0.2">
      <c r="A9" s="30"/>
      <c r="B9" s="33" t="s">
        <v>6</v>
      </c>
      <c r="C9" s="33"/>
      <c r="D9" s="36">
        <v>25454</v>
      </c>
      <c r="E9" s="41">
        <v>147</v>
      </c>
      <c r="F9" s="36">
        <v>79798</v>
      </c>
      <c r="G9" s="36">
        <v>5429</v>
      </c>
      <c r="H9" s="41">
        <v>929</v>
      </c>
      <c r="I9" s="36">
        <v>1718</v>
      </c>
      <c r="J9" s="36">
        <v>3234</v>
      </c>
      <c r="K9" s="36">
        <v>116709</v>
      </c>
      <c r="M9" s="28"/>
    </row>
    <row r="10" spans="1:13" x14ac:dyDescent="0.2">
      <c r="A10" s="30"/>
      <c r="B10" s="33" t="s">
        <v>7</v>
      </c>
      <c r="C10" s="33"/>
      <c r="D10" s="36">
        <v>72955</v>
      </c>
      <c r="E10" s="41">
        <v>664</v>
      </c>
      <c r="F10" s="36">
        <v>319349</v>
      </c>
      <c r="G10" s="36">
        <v>21399</v>
      </c>
      <c r="H10" s="36">
        <v>3168</v>
      </c>
      <c r="I10" s="36">
        <v>6185</v>
      </c>
      <c r="J10" s="36">
        <v>6757</v>
      </c>
      <c r="K10" s="36">
        <v>430477</v>
      </c>
      <c r="M10" s="28"/>
    </row>
    <row r="11" spans="1:13" x14ac:dyDescent="0.2">
      <c r="A11" s="30"/>
      <c r="B11" s="33" t="s">
        <v>8</v>
      </c>
      <c r="C11" s="33"/>
      <c r="D11" s="36">
        <v>128685</v>
      </c>
      <c r="E11" s="36">
        <v>2215</v>
      </c>
      <c r="F11" s="36">
        <v>645216</v>
      </c>
      <c r="G11" s="36">
        <v>85792</v>
      </c>
      <c r="H11" s="36">
        <v>2267</v>
      </c>
      <c r="I11" s="36">
        <v>7543</v>
      </c>
      <c r="J11" s="36">
        <v>6889</v>
      </c>
      <c r="K11" s="36">
        <v>878607</v>
      </c>
      <c r="M11" s="28"/>
    </row>
    <row r="12" spans="1:13" x14ac:dyDescent="0.2">
      <c r="A12" s="30"/>
      <c r="B12" s="33" t="s">
        <v>9</v>
      </c>
      <c r="C12" s="33"/>
      <c r="D12" s="36">
        <v>533995</v>
      </c>
      <c r="E12" s="36">
        <v>5928</v>
      </c>
      <c r="F12" s="36">
        <v>2396656</v>
      </c>
      <c r="G12" s="36">
        <v>448026</v>
      </c>
      <c r="H12" s="36">
        <v>17106</v>
      </c>
      <c r="I12" s="36">
        <v>49357</v>
      </c>
      <c r="J12" s="36">
        <v>46501</v>
      </c>
      <c r="K12" s="36">
        <v>3497569</v>
      </c>
      <c r="M12" s="28"/>
    </row>
    <row r="13" spans="1:13" x14ac:dyDescent="0.2">
      <c r="A13" s="30"/>
      <c r="B13" s="33" t="s">
        <v>10</v>
      </c>
      <c r="C13" s="33"/>
      <c r="D13" s="36">
        <v>38466</v>
      </c>
      <c r="E13" s="41">
        <v>495</v>
      </c>
      <c r="F13" s="36">
        <v>174563</v>
      </c>
      <c r="G13" s="36">
        <v>10297</v>
      </c>
      <c r="H13" s="36">
        <v>3305</v>
      </c>
      <c r="I13" s="36">
        <v>5030</v>
      </c>
      <c r="J13" s="36">
        <v>5461</v>
      </c>
      <c r="K13" s="36">
        <v>237617</v>
      </c>
      <c r="M13" s="28"/>
    </row>
    <row r="14" spans="1:13" x14ac:dyDescent="0.2">
      <c r="A14" s="30"/>
      <c r="B14" s="33" t="s">
        <v>11</v>
      </c>
      <c r="C14" s="33"/>
      <c r="D14" s="36">
        <v>58898</v>
      </c>
      <c r="E14" s="41">
        <v>599</v>
      </c>
      <c r="F14" s="36">
        <v>190564</v>
      </c>
      <c r="G14" s="36">
        <v>13015</v>
      </c>
      <c r="H14" s="36">
        <v>1415</v>
      </c>
      <c r="I14" s="36">
        <v>3388</v>
      </c>
      <c r="J14" s="36">
        <v>6236</v>
      </c>
      <c r="K14" s="36">
        <v>274115</v>
      </c>
      <c r="M14" s="28"/>
    </row>
    <row r="15" spans="1:13" x14ac:dyDescent="0.2">
      <c r="A15" s="30"/>
      <c r="B15" s="33" t="s">
        <v>12</v>
      </c>
      <c r="C15" s="33"/>
      <c r="D15" s="36">
        <v>99742</v>
      </c>
      <c r="E15" s="36">
        <v>1055</v>
      </c>
      <c r="F15" s="36">
        <v>522313</v>
      </c>
      <c r="G15" s="36">
        <v>62815</v>
      </c>
      <c r="H15" s="36">
        <v>3682</v>
      </c>
      <c r="I15" s="36">
        <v>7351</v>
      </c>
      <c r="J15" s="36">
        <v>9308</v>
      </c>
      <c r="K15" s="36">
        <v>706266</v>
      </c>
      <c r="M15" s="28"/>
    </row>
    <row r="16" spans="1:13" x14ac:dyDescent="0.2">
      <c r="A16" s="30"/>
      <c r="B16" s="33" t="s">
        <v>13</v>
      </c>
      <c r="C16" s="33"/>
      <c r="D16" s="36">
        <v>82335</v>
      </c>
      <c r="E16" s="41">
        <v>478</v>
      </c>
      <c r="F16" s="36">
        <v>279708</v>
      </c>
      <c r="G16" s="36">
        <v>29107</v>
      </c>
      <c r="H16" s="36">
        <v>3964</v>
      </c>
      <c r="I16" s="36">
        <v>6494</v>
      </c>
      <c r="J16" s="36">
        <v>5584</v>
      </c>
      <c r="K16" s="36">
        <v>407670</v>
      </c>
      <c r="M16" s="28"/>
    </row>
    <row r="17" spans="1:13" x14ac:dyDescent="0.2">
      <c r="A17" s="30"/>
      <c r="B17" s="33" t="s">
        <v>14</v>
      </c>
      <c r="C17" s="33"/>
      <c r="D17" s="36">
        <v>70100</v>
      </c>
      <c r="E17" s="41">
        <v>453</v>
      </c>
      <c r="F17" s="36">
        <v>215825</v>
      </c>
      <c r="G17" s="36">
        <v>17042</v>
      </c>
      <c r="H17" s="36">
        <v>3926</v>
      </c>
      <c r="I17" s="36">
        <v>5599</v>
      </c>
      <c r="J17" s="36">
        <v>5073</v>
      </c>
      <c r="K17" s="36">
        <v>318018</v>
      </c>
      <c r="M17" s="28"/>
    </row>
    <row r="18" spans="1:13" x14ac:dyDescent="0.2">
      <c r="A18" s="30"/>
      <c r="B18" s="33" t="s">
        <v>15</v>
      </c>
      <c r="C18" s="33"/>
      <c r="D18" s="36">
        <v>95267</v>
      </c>
      <c r="E18" s="41">
        <v>743</v>
      </c>
      <c r="F18" s="36">
        <v>336667</v>
      </c>
      <c r="G18" s="36">
        <v>36926</v>
      </c>
      <c r="H18" s="36">
        <v>3189</v>
      </c>
      <c r="I18" s="36">
        <v>6431</v>
      </c>
      <c r="J18" s="36">
        <v>6659</v>
      </c>
      <c r="K18" s="36">
        <v>485882</v>
      </c>
      <c r="M18" s="28"/>
    </row>
    <row r="19" spans="1:13" x14ac:dyDescent="0.2">
      <c r="A19" s="30"/>
      <c r="B19" s="33" t="s">
        <v>16</v>
      </c>
      <c r="C19" s="33"/>
      <c r="D19" s="36">
        <v>83895</v>
      </c>
      <c r="E19" s="36">
        <v>1806</v>
      </c>
      <c r="F19" s="36">
        <v>558353</v>
      </c>
      <c r="G19" s="36">
        <v>34055</v>
      </c>
      <c r="H19" s="36">
        <v>4585</v>
      </c>
      <c r="I19" s="36">
        <v>8714</v>
      </c>
      <c r="J19" s="36">
        <v>8209</v>
      </c>
      <c r="K19" s="36">
        <v>699617</v>
      </c>
      <c r="M19" s="28"/>
    </row>
    <row r="20" spans="1:13" x14ac:dyDescent="0.2">
      <c r="A20" s="30"/>
      <c r="B20" s="33" t="s">
        <v>17</v>
      </c>
      <c r="C20" s="33"/>
      <c r="D20" s="36">
        <v>35489</v>
      </c>
      <c r="E20" s="41">
        <v>372</v>
      </c>
      <c r="F20" s="36">
        <v>97672</v>
      </c>
      <c r="G20" s="36">
        <v>7976</v>
      </c>
      <c r="H20" s="36">
        <v>3187</v>
      </c>
      <c r="I20" s="36">
        <v>4103</v>
      </c>
      <c r="J20" s="36">
        <v>3550</v>
      </c>
      <c r="K20" s="36">
        <v>152349</v>
      </c>
      <c r="M20" s="28"/>
    </row>
    <row r="21" spans="1:13" x14ac:dyDescent="0.2">
      <c r="A21" s="30"/>
      <c r="B21" s="33" t="s">
        <v>18</v>
      </c>
      <c r="C21" s="33"/>
      <c r="D21" s="36">
        <v>115186</v>
      </c>
      <c r="E21" s="41">
        <v>914</v>
      </c>
      <c r="F21" s="36">
        <v>370007</v>
      </c>
      <c r="G21" s="36">
        <v>66373</v>
      </c>
      <c r="H21" s="36">
        <v>3711</v>
      </c>
      <c r="I21" s="36">
        <v>7643</v>
      </c>
      <c r="J21" s="36">
        <v>9678</v>
      </c>
      <c r="K21" s="36">
        <v>573512</v>
      </c>
      <c r="M21" s="28"/>
    </row>
    <row r="22" spans="1:13" x14ac:dyDescent="0.2">
      <c r="A22" s="30"/>
      <c r="B22" s="33" t="s">
        <v>19</v>
      </c>
      <c r="C22" s="33"/>
      <c r="D22" s="36">
        <v>111683</v>
      </c>
      <c r="E22" s="36">
        <v>1340</v>
      </c>
      <c r="F22" s="36">
        <v>413554</v>
      </c>
      <c r="G22" s="36">
        <v>67739</v>
      </c>
      <c r="H22" s="36">
        <v>3718</v>
      </c>
      <c r="I22" s="36">
        <v>6162</v>
      </c>
      <c r="J22" s="36">
        <v>7604</v>
      </c>
      <c r="K22" s="36">
        <v>611800</v>
      </c>
      <c r="M22" s="28"/>
    </row>
    <row r="23" spans="1:13" x14ac:dyDescent="0.2">
      <c r="A23" s="30"/>
      <c r="B23" s="33" t="s">
        <v>20</v>
      </c>
      <c r="C23" s="33"/>
      <c r="D23" s="36">
        <v>28992</v>
      </c>
      <c r="E23" s="41">
        <v>241</v>
      </c>
      <c r="F23" s="36">
        <v>109477</v>
      </c>
      <c r="G23" s="36">
        <v>10199</v>
      </c>
      <c r="H23" s="36">
        <v>1523</v>
      </c>
      <c r="I23" s="36">
        <v>2435</v>
      </c>
      <c r="J23" s="36">
        <v>3648</v>
      </c>
      <c r="K23" s="36">
        <v>156515</v>
      </c>
      <c r="M23" s="28"/>
    </row>
    <row r="24" spans="1:13" x14ac:dyDescent="0.2">
      <c r="A24" s="30"/>
      <c r="B24" s="33" t="s">
        <v>21</v>
      </c>
      <c r="C24" s="33"/>
      <c r="D24" s="36">
        <v>70070</v>
      </c>
      <c r="E24" s="41">
        <v>811</v>
      </c>
      <c r="F24" s="36">
        <v>298750</v>
      </c>
      <c r="G24" s="36">
        <v>38378</v>
      </c>
      <c r="H24" s="36">
        <v>3629</v>
      </c>
      <c r="I24" s="36">
        <v>8069</v>
      </c>
      <c r="J24" s="36">
        <v>5674</v>
      </c>
      <c r="K24" s="36">
        <v>425381</v>
      </c>
      <c r="M24" s="28"/>
    </row>
    <row r="25" spans="1:13" x14ac:dyDescent="0.2">
      <c r="A25" s="30"/>
      <c r="B25" s="33" t="s">
        <v>22</v>
      </c>
      <c r="C25" s="33"/>
      <c r="D25" s="36">
        <v>51772</v>
      </c>
      <c r="E25" s="41">
        <v>685</v>
      </c>
      <c r="F25" s="36">
        <v>214982</v>
      </c>
      <c r="G25" s="36">
        <v>17455</v>
      </c>
      <c r="H25" s="36">
        <v>1827</v>
      </c>
      <c r="I25" s="36">
        <v>3743</v>
      </c>
      <c r="J25" s="36">
        <v>4667</v>
      </c>
      <c r="K25" s="36">
        <v>295131</v>
      </c>
      <c r="M25" s="28"/>
    </row>
    <row r="26" spans="1:13" x14ac:dyDescent="0.2">
      <c r="A26" s="30"/>
      <c r="B26" s="33" t="s">
        <v>23</v>
      </c>
      <c r="C26" s="33"/>
      <c r="D26" s="36">
        <v>37325</v>
      </c>
      <c r="E26" s="41">
        <v>347</v>
      </c>
      <c r="F26" s="36">
        <v>106667</v>
      </c>
      <c r="G26" s="36">
        <v>9671</v>
      </c>
      <c r="H26" s="36">
        <v>1921</v>
      </c>
      <c r="I26" s="36">
        <v>3535</v>
      </c>
      <c r="J26" s="36">
        <v>4415</v>
      </c>
      <c r="K26" s="36">
        <v>163881</v>
      </c>
      <c r="M26" s="28"/>
    </row>
    <row r="27" spans="1:13" x14ac:dyDescent="0.2">
      <c r="A27" s="30"/>
      <c r="B27" s="33" t="s">
        <v>24</v>
      </c>
      <c r="C27" s="33"/>
      <c r="D27" s="36">
        <v>109555</v>
      </c>
      <c r="E27" s="41">
        <v>529</v>
      </c>
      <c r="F27" s="36">
        <v>252911</v>
      </c>
      <c r="G27" s="36">
        <v>24231</v>
      </c>
      <c r="H27" s="36">
        <v>2974</v>
      </c>
      <c r="I27" s="36">
        <v>5514</v>
      </c>
      <c r="J27" s="36">
        <v>7093</v>
      </c>
      <c r="K27" s="36">
        <v>402807</v>
      </c>
      <c r="M27" s="28"/>
    </row>
    <row r="28" spans="1:13" x14ac:dyDescent="0.2">
      <c r="A28" s="30"/>
      <c r="B28" s="33" t="s">
        <v>25</v>
      </c>
      <c r="C28" s="33"/>
      <c r="D28" s="36">
        <v>57714</v>
      </c>
      <c r="E28" s="41">
        <v>707</v>
      </c>
      <c r="F28" s="36">
        <v>239340</v>
      </c>
      <c r="G28" s="36">
        <v>16495</v>
      </c>
      <c r="H28" s="36">
        <v>3211</v>
      </c>
      <c r="I28" s="36">
        <v>5555</v>
      </c>
      <c r="J28" s="36">
        <v>5613</v>
      </c>
      <c r="K28" s="36">
        <v>328635</v>
      </c>
      <c r="M28" s="28"/>
    </row>
    <row r="29" spans="1:13" x14ac:dyDescent="0.2">
      <c r="A29" s="30"/>
      <c r="B29" s="33" t="s">
        <v>26</v>
      </c>
      <c r="C29" s="33"/>
      <c r="D29" s="36">
        <v>62502</v>
      </c>
      <c r="E29" s="41">
        <v>495</v>
      </c>
      <c r="F29" s="36">
        <v>206937</v>
      </c>
      <c r="G29" s="36">
        <v>22495</v>
      </c>
      <c r="H29" s="36">
        <v>4402</v>
      </c>
      <c r="I29" s="36">
        <v>7958</v>
      </c>
      <c r="J29" s="36">
        <v>6540</v>
      </c>
      <c r="K29" s="36">
        <v>311329</v>
      </c>
      <c r="M29" s="28"/>
    </row>
    <row r="30" spans="1:13" x14ac:dyDescent="0.2">
      <c r="A30" s="30"/>
      <c r="B30" s="33" t="s">
        <v>27</v>
      </c>
      <c r="C30" s="33"/>
      <c r="D30" s="36">
        <v>41115</v>
      </c>
      <c r="E30" s="41">
        <v>240</v>
      </c>
      <c r="F30" s="36">
        <v>127445</v>
      </c>
      <c r="G30" s="36">
        <v>10639</v>
      </c>
      <c r="H30" s="36">
        <v>1911</v>
      </c>
      <c r="I30" s="36">
        <v>3203</v>
      </c>
      <c r="J30" s="36">
        <v>3877</v>
      </c>
      <c r="K30" s="36">
        <v>188430</v>
      </c>
      <c r="M30" s="28"/>
    </row>
    <row r="31" spans="1:13" x14ac:dyDescent="0.2">
      <c r="A31" s="30"/>
      <c r="B31" s="33" t="s">
        <v>28</v>
      </c>
      <c r="C31" s="33"/>
      <c r="D31" s="36">
        <v>39309</v>
      </c>
      <c r="E31" s="41">
        <v>857</v>
      </c>
      <c r="F31" s="36">
        <v>182092</v>
      </c>
      <c r="G31" s="36">
        <v>11503</v>
      </c>
      <c r="H31" s="36">
        <v>2978</v>
      </c>
      <c r="I31" s="36">
        <v>4825</v>
      </c>
      <c r="J31" s="36">
        <v>4248</v>
      </c>
      <c r="K31" s="36">
        <v>245812</v>
      </c>
      <c r="M31" s="28"/>
    </row>
    <row r="32" spans="1:13" x14ac:dyDescent="0.2">
      <c r="A32" s="30"/>
      <c r="B32" s="33" t="s">
        <v>29</v>
      </c>
      <c r="C32" s="33"/>
      <c r="D32" s="36">
        <v>660753</v>
      </c>
      <c r="E32" s="36">
        <v>10967</v>
      </c>
      <c r="F32" s="36">
        <v>3326579</v>
      </c>
      <c r="G32" s="36">
        <v>240708</v>
      </c>
      <c r="H32" s="36">
        <v>16513</v>
      </c>
      <c r="I32" s="36">
        <v>30358</v>
      </c>
      <c r="J32" s="36">
        <v>47598</v>
      </c>
      <c r="K32" s="36">
        <v>4333476</v>
      </c>
      <c r="M32" s="28"/>
    </row>
    <row r="33" spans="1:13" x14ac:dyDescent="0.2">
      <c r="A33" s="30"/>
      <c r="B33" s="33" t="s">
        <v>30</v>
      </c>
      <c r="C33" s="33"/>
      <c r="D33" s="36">
        <v>172830</v>
      </c>
      <c r="E33" s="36">
        <v>1441</v>
      </c>
      <c r="F33" s="36">
        <v>733405</v>
      </c>
      <c r="G33" s="36">
        <v>98667</v>
      </c>
      <c r="H33" s="36">
        <v>4146</v>
      </c>
      <c r="I33" s="36">
        <v>8317</v>
      </c>
      <c r="J33" s="36">
        <v>12614</v>
      </c>
      <c r="K33" s="36">
        <v>1031420</v>
      </c>
      <c r="M33" s="28"/>
    </row>
    <row r="34" spans="1:13" x14ac:dyDescent="0.2">
      <c r="A34" s="30"/>
      <c r="B34" s="33" t="s">
        <v>31</v>
      </c>
      <c r="C34" s="33"/>
      <c r="D34" s="36">
        <v>163755</v>
      </c>
      <c r="E34" s="36">
        <v>1870</v>
      </c>
      <c r="F34" s="36">
        <v>673379</v>
      </c>
      <c r="G34" s="36">
        <v>75910</v>
      </c>
      <c r="H34" s="36">
        <v>12904</v>
      </c>
      <c r="I34" s="36">
        <v>18886</v>
      </c>
      <c r="J34" s="36">
        <v>10895</v>
      </c>
      <c r="K34" s="36">
        <v>957599</v>
      </c>
      <c r="M34" s="28"/>
    </row>
    <row r="35" spans="1:13" x14ac:dyDescent="0.2">
      <c r="A35" s="30"/>
      <c r="B35" s="33" t="s">
        <v>32</v>
      </c>
      <c r="C35" s="33"/>
      <c r="D35" s="36">
        <v>80847</v>
      </c>
      <c r="E35" s="41">
        <v>923</v>
      </c>
      <c r="F35" s="36">
        <v>286394</v>
      </c>
      <c r="G35" s="36">
        <v>23740</v>
      </c>
      <c r="H35" s="36">
        <v>4695</v>
      </c>
      <c r="I35" s="36">
        <v>8463</v>
      </c>
      <c r="J35" s="36">
        <v>8758</v>
      </c>
      <c r="K35" s="36">
        <v>413820</v>
      </c>
      <c r="M35" s="28"/>
    </row>
    <row r="36" spans="1:13" x14ac:dyDescent="0.2">
      <c r="A36" s="30"/>
      <c r="B36" s="33" t="s">
        <v>33</v>
      </c>
      <c r="C36" s="33"/>
      <c r="D36" s="36">
        <v>38141</v>
      </c>
      <c r="E36" s="41">
        <v>605</v>
      </c>
      <c r="F36" s="36">
        <v>195009</v>
      </c>
      <c r="G36" s="36">
        <v>10486</v>
      </c>
      <c r="H36" s="36">
        <v>1549</v>
      </c>
      <c r="I36" s="36">
        <v>2944</v>
      </c>
      <c r="J36" s="36">
        <v>3285</v>
      </c>
      <c r="K36" s="36">
        <v>252019</v>
      </c>
      <c r="M36" s="28"/>
    </row>
    <row r="37" spans="1:13" x14ac:dyDescent="0.2">
      <c r="A37" s="30"/>
      <c r="B37" s="33" t="s">
        <v>34</v>
      </c>
      <c r="C37" s="33"/>
      <c r="D37" s="36">
        <v>90233</v>
      </c>
      <c r="E37" s="36">
        <v>1325</v>
      </c>
      <c r="F37" s="36">
        <v>483289</v>
      </c>
      <c r="G37" s="36">
        <v>34339</v>
      </c>
      <c r="H37" s="36">
        <v>4854</v>
      </c>
      <c r="I37" s="36">
        <v>9580</v>
      </c>
      <c r="J37" s="36">
        <v>11363</v>
      </c>
      <c r="K37" s="36">
        <v>634983</v>
      </c>
      <c r="M37" s="28"/>
    </row>
    <row r="38" spans="1:13" x14ac:dyDescent="0.2">
      <c r="A38" s="30"/>
      <c r="B38" s="33" t="s">
        <v>35</v>
      </c>
      <c r="C38" s="33"/>
      <c r="D38" s="36">
        <v>17671</v>
      </c>
      <c r="E38" s="41">
        <v>262</v>
      </c>
      <c r="F38" s="36">
        <v>82140</v>
      </c>
      <c r="G38" s="36">
        <v>4905</v>
      </c>
      <c r="H38" s="36">
        <v>1556</v>
      </c>
      <c r="I38" s="36">
        <v>2475</v>
      </c>
      <c r="J38" s="36">
        <v>2234</v>
      </c>
      <c r="K38" s="36">
        <v>111243</v>
      </c>
      <c r="M38" s="28"/>
    </row>
    <row r="39" spans="1:13" x14ac:dyDescent="0.2">
      <c r="A39" s="30"/>
      <c r="B39" s="37" t="s">
        <v>36</v>
      </c>
      <c r="C39" s="37"/>
      <c r="D39" s="38">
        <v>175953</v>
      </c>
      <c r="E39" s="38">
        <v>2515</v>
      </c>
      <c r="F39" s="38">
        <v>483337</v>
      </c>
      <c r="G39" s="38">
        <v>41171</v>
      </c>
      <c r="H39" s="38">
        <v>2720</v>
      </c>
      <c r="I39" s="38">
        <v>8007</v>
      </c>
      <c r="J39" s="38">
        <v>9972</v>
      </c>
      <c r="K39" s="38">
        <v>723675</v>
      </c>
      <c r="M39" s="28"/>
    </row>
    <row r="40" spans="1:13" x14ac:dyDescent="0.2">
      <c r="A40" s="30"/>
      <c r="B40" s="33" t="s">
        <v>37</v>
      </c>
      <c r="C40" s="33"/>
      <c r="D40" s="36">
        <v>80495</v>
      </c>
      <c r="E40" s="36">
        <v>1332</v>
      </c>
      <c r="F40" s="36">
        <v>499297</v>
      </c>
      <c r="G40" s="36">
        <v>43687</v>
      </c>
      <c r="H40" s="36">
        <v>4519</v>
      </c>
      <c r="I40" s="36">
        <v>8306</v>
      </c>
      <c r="J40" s="36">
        <v>10383</v>
      </c>
      <c r="K40" s="36">
        <v>648019</v>
      </c>
      <c r="M40" s="28"/>
    </row>
    <row r="41" spans="1:13" x14ac:dyDescent="0.2">
      <c r="A41" s="30"/>
      <c r="B41" s="33" t="s">
        <v>38</v>
      </c>
      <c r="C41" s="33"/>
      <c r="D41" s="36">
        <v>35524</v>
      </c>
      <c r="E41" s="41">
        <v>508</v>
      </c>
      <c r="F41" s="36">
        <v>161295</v>
      </c>
      <c r="G41" s="36">
        <v>10466</v>
      </c>
      <c r="H41" s="36">
        <v>1520</v>
      </c>
      <c r="I41" s="36">
        <v>3027</v>
      </c>
      <c r="J41" s="36">
        <v>3220</v>
      </c>
      <c r="K41" s="36">
        <v>215560</v>
      </c>
      <c r="M41" s="28"/>
    </row>
    <row r="42" spans="1:13" x14ac:dyDescent="0.2">
      <c r="A42" s="30"/>
      <c r="B42" s="37" t="s">
        <v>39</v>
      </c>
      <c r="C42" s="37"/>
      <c r="D42" s="38">
        <v>178729</v>
      </c>
      <c r="E42" s="38">
        <v>2813</v>
      </c>
      <c r="F42" s="38">
        <v>484352</v>
      </c>
      <c r="G42" s="38">
        <v>41484</v>
      </c>
      <c r="H42" s="38">
        <v>2440</v>
      </c>
      <c r="I42" s="38">
        <v>6314</v>
      </c>
      <c r="J42" s="38">
        <v>9042</v>
      </c>
      <c r="K42" s="38">
        <v>725174</v>
      </c>
      <c r="M42" s="28"/>
    </row>
    <row r="43" spans="1:13" x14ac:dyDescent="0.2">
      <c r="A43" s="30"/>
      <c r="B43" s="33" t="s">
        <v>40</v>
      </c>
      <c r="C43" s="33"/>
      <c r="D43" s="36">
        <v>56276</v>
      </c>
      <c r="E43" s="41">
        <v>597</v>
      </c>
      <c r="F43" s="36">
        <v>274040</v>
      </c>
      <c r="G43" s="36">
        <v>25576</v>
      </c>
      <c r="H43" s="36">
        <v>3760</v>
      </c>
      <c r="I43" s="36">
        <v>6908</v>
      </c>
      <c r="J43" s="36">
        <v>5788</v>
      </c>
      <c r="K43" s="36">
        <v>372945</v>
      </c>
      <c r="M43" s="28"/>
    </row>
    <row r="44" spans="1:13" x14ac:dyDescent="0.2">
      <c r="A44" s="30"/>
      <c r="B44" s="33" t="s">
        <v>41</v>
      </c>
      <c r="C44" s="33"/>
      <c r="D44" s="36">
        <v>20945</v>
      </c>
      <c r="E44" s="41">
        <v>270</v>
      </c>
      <c r="F44" s="36">
        <v>80922</v>
      </c>
      <c r="G44" s="36">
        <v>5344</v>
      </c>
      <c r="H44" s="36">
        <v>1324</v>
      </c>
      <c r="I44" s="36">
        <v>2374</v>
      </c>
      <c r="J44" s="36">
        <v>2644</v>
      </c>
      <c r="K44" s="36">
        <v>113823</v>
      </c>
      <c r="M44" s="28"/>
    </row>
    <row r="45" spans="1:13" x14ac:dyDescent="0.2">
      <c r="A45" s="30"/>
      <c r="B45" s="33" t="s">
        <v>42</v>
      </c>
      <c r="C45" s="33"/>
      <c r="D45" s="36">
        <v>157941</v>
      </c>
      <c r="E45" s="36">
        <v>2084</v>
      </c>
      <c r="F45" s="36">
        <v>859124</v>
      </c>
      <c r="G45" s="36">
        <v>89607</v>
      </c>
      <c r="H45" s="36">
        <v>8282</v>
      </c>
      <c r="I45" s="36">
        <v>15278</v>
      </c>
      <c r="J45" s="36">
        <v>14825</v>
      </c>
      <c r="K45" s="36">
        <v>1147141</v>
      </c>
      <c r="M45" s="28"/>
    </row>
    <row r="46" spans="1:13" x14ac:dyDescent="0.2">
      <c r="A46" s="30"/>
      <c r="B46" s="33" t="s">
        <v>43</v>
      </c>
      <c r="C46" s="33"/>
      <c r="D46" s="36">
        <v>14083</v>
      </c>
      <c r="E46" s="41">
        <v>99</v>
      </c>
      <c r="F46" s="36">
        <v>44506</v>
      </c>
      <c r="G46" s="36">
        <v>3200</v>
      </c>
      <c r="H46" s="41">
        <v>952</v>
      </c>
      <c r="I46" s="36">
        <v>1373</v>
      </c>
      <c r="J46" s="36">
        <v>1753</v>
      </c>
      <c r="K46" s="36">
        <v>65966</v>
      </c>
      <c r="M46" s="28"/>
    </row>
    <row r="47" spans="1:13" x14ac:dyDescent="0.2">
      <c r="A47" s="30"/>
      <c r="B47" s="33" t="s">
        <v>44</v>
      </c>
      <c r="C47" s="33"/>
      <c r="D47" s="36">
        <v>105752</v>
      </c>
      <c r="E47" s="41">
        <v>880</v>
      </c>
      <c r="F47" s="36">
        <v>359252</v>
      </c>
      <c r="G47" s="36">
        <v>50572</v>
      </c>
      <c r="H47" s="36">
        <v>4349</v>
      </c>
      <c r="I47" s="36">
        <v>9422</v>
      </c>
      <c r="J47" s="36">
        <v>10030</v>
      </c>
      <c r="K47" s="36">
        <v>540257</v>
      </c>
      <c r="M47" s="28"/>
    </row>
    <row r="48" spans="1:13" x14ac:dyDescent="0.2">
      <c r="A48" s="30"/>
      <c r="B48" s="33" t="s">
        <v>45</v>
      </c>
      <c r="C48" s="33"/>
      <c r="D48" s="36">
        <v>40968</v>
      </c>
      <c r="E48" s="41">
        <v>180</v>
      </c>
      <c r="F48" s="36">
        <v>75078</v>
      </c>
      <c r="G48" s="36">
        <v>5318</v>
      </c>
      <c r="H48" s="36">
        <v>1538</v>
      </c>
      <c r="I48" s="36">
        <v>2713</v>
      </c>
      <c r="J48" s="36">
        <v>2355</v>
      </c>
      <c r="K48" s="36">
        <v>128150</v>
      </c>
      <c r="M48" s="28"/>
    </row>
    <row r="49" spans="1:13" x14ac:dyDescent="0.2">
      <c r="A49" s="30"/>
      <c r="B49" s="33" t="s">
        <v>46</v>
      </c>
      <c r="C49" s="33"/>
      <c r="D49" s="36">
        <v>94912</v>
      </c>
      <c r="E49" s="41">
        <v>754</v>
      </c>
      <c r="F49" s="36">
        <v>314397</v>
      </c>
      <c r="G49" s="36">
        <v>22291</v>
      </c>
      <c r="H49" s="36">
        <v>4145</v>
      </c>
      <c r="I49" s="36">
        <v>6520</v>
      </c>
      <c r="J49" s="36">
        <v>9513</v>
      </c>
      <c r="K49" s="36">
        <v>452532</v>
      </c>
      <c r="M49" s="28"/>
    </row>
    <row r="50" spans="1:13" x14ac:dyDescent="0.2">
      <c r="A50" s="30"/>
      <c r="B50" s="33" t="s">
        <v>47</v>
      </c>
      <c r="C50" s="33"/>
      <c r="D50" s="36">
        <v>262516</v>
      </c>
      <c r="E50" s="36">
        <v>2581</v>
      </c>
      <c r="F50" s="36">
        <v>1206303</v>
      </c>
      <c r="G50" s="36">
        <v>146470</v>
      </c>
      <c r="H50" s="36">
        <v>17262</v>
      </c>
      <c r="I50" s="36">
        <v>27126</v>
      </c>
      <c r="J50" s="36">
        <v>19922</v>
      </c>
      <c r="K50" s="36">
        <v>1682180</v>
      </c>
      <c r="M50" s="28"/>
    </row>
    <row r="51" spans="1:13" x14ac:dyDescent="0.2">
      <c r="A51" s="30"/>
      <c r="B51" s="33" t="s">
        <v>48</v>
      </c>
      <c r="C51" s="33"/>
      <c r="D51" s="36">
        <v>41683</v>
      </c>
      <c r="E51" s="41">
        <v>586</v>
      </c>
      <c r="F51" s="36">
        <v>241278</v>
      </c>
      <c r="G51" s="36">
        <v>19075</v>
      </c>
      <c r="H51" s="36">
        <v>3092</v>
      </c>
      <c r="I51" s="36">
        <v>5692</v>
      </c>
      <c r="J51" s="36">
        <v>4792</v>
      </c>
      <c r="K51" s="36">
        <v>316198</v>
      </c>
      <c r="M51" s="28"/>
    </row>
    <row r="52" spans="1:13" x14ac:dyDescent="0.2">
      <c r="A52" s="30"/>
      <c r="B52" s="33" t="s">
        <v>49</v>
      </c>
      <c r="C52" s="33"/>
      <c r="D52" s="36">
        <v>89347</v>
      </c>
      <c r="E52" s="36">
        <v>1602</v>
      </c>
      <c r="F52" s="36">
        <v>488454</v>
      </c>
      <c r="G52" s="36">
        <v>34620</v>
      </c>
      <c r="H52" s="36">
        <v>4043</v>
      </c>
      <c r="I52" s="36">
        <v>7695</v>
      </c>
      <c r="J52" s="36">
        <v>9876</v>
      </c>
      <c r="K52" s="36">
        <v>635637</v>
      </c>
      <c r="M52" s="28"/>
    </row>
    <row r="53" spans="1:13" x14ac:dyDescent="0.2">
      <c r="A53" s="30"/>
      <c r="B53" s="33" t="s">
        <v>50</v>
      </c>
      <c r="C53" s="33"/>
      <c r="D53" s="36">
        <v>22595</v>
      </c>
      <c r="E53" s="41">
        <v>239</v>
      </c>
      <c r="F53" s="36">
        <v>91491</v>
      </c>
      <c r="G53" s="36">
        <v>5800</v>
      </c>
      <c r="H53" s="36">
        <v>1209</v>
      </c>
      <c r="I53" s="36">
        <v>2501</v>
      </c>
      <c r="J53" s="36">
        <v>2526</v>
      </c>
      <c r="K53" s="36">
        <v>126361</v>
      </c>
      <c r="M53" s="28"/>
    </row>
    <row r="54" spans="1:13" x14ac:dyDescent="0.2">
      <c r="A54" s="30"/>
      <c r="B54" s="33" t="s">
        <v>51</v>
      </c>
      <c r="C54" s="33"/>
      <c r="D54" s="36">
        <v>91241</v>
      </c>
      <c r="E54" s="36">
        <v>1184</v>
      </c>
      <c r="F54" s="36">
        <v>382245</v>
      </c>
      <c r="G54" s="36">
        <v>35620</v>
      </c>
      <c r="H54" s="36">
        <v>5461</v>
      </c>
      <c r="I54" s="36">
        <v>10763</v>
      </c>
      <c r="J54" s="36">
        <v>9679</v>
      </c>
      <c r="K54" s="36">
        <v>536193</v>
      </c>
      <c r="M54" s="28"/>
    </row>
    <row r="55" spans="1:13" x14ac:dyDescent="0.2">
      <c r="A55" s="30"/>
      <c r="B55" s="33" t="s">
        <v>52</v>
      </c>
      <c r="C55" s="33"/>
      <c r="D55" s="36">
        <v>6702</v>
      </c>
      <c r="E55" s="41">
        <v>62</v>
      </c>
      <c r="F55" s="36">
        <v>40758</v>
      </c>
      <c r="G55" s="36">
        <v>7542</v>
      </c>
      <c r="H55" s="41">
        <v>75</v>
      </c>
      <c r="I55" s="41">
        <v>282</v>
      </c>
      <c r="J55" s="41">
        <v>527</v>
      </c>
      <c r="K55" s="36">
        <v>55948</v>
      </c>
      <c r="M55" s="28"/>
    </row>
    <row r="56" spans="1:13" x14ac:dyDescent="0.2">
      <c r="A56" s="30"/>
      <c r="B56" s="33" t="s">
        <v>53</v>
      </c>
      <c r="C56" s="33"/>
      <c r="D56" s="36">
        <v>9973</v>
      </c>
      <c r="E56" s="41">
        <v>53</v>
      </c>
      <c r="F56" s="36">
        <v>36043</v>
      </c>
      <c r="G56" s="36">
        <v>4095</v>
      </c>
      <c r="H56" s="41">
        <v>120</v>
      </c>
      <c r="I56" s="41">
        <v>496</v>
      </c>
      <c r="J56" s="41">
        <v>530</v>
      </c>
      <c r="K56" s="36">
        <v>51310</v>
      </c>
      <c r="M56" s="28"/>
    </row>
    <row r="57" spans="1:13" ht="13.5" thickBot="1" x14ac:dyDescent="0.25">
      <c r="A57" s="30"/>
      <c r="B57" s="39" t="s">
        <v>1</v>
      </c>
      <c r="C57" s="39"/>
      <c r="D57" s="40">
        <v>5140586</v>
      </c>
      <c r="E57" s="40">
        <v>61039</v>
      </c>
      <c r="F57" s="40">
        <v>21760174</v>
      </c>
      <c r="G57" s="40">
        <v>2311346</v>
      </c>
      <c r="H57" s="40">
        <v>212697</v>
      </c>
      <c r="I57" s="40">
        <v>404859</v>
      </c>
      <c r="J57" s="40">
        <v>427756</v>
      </c>
      <c r="K57" s="40">
        <v>30318457</v>
      </c>
      <c r="M57" s="28"/>
    </row>
    <row r="58" spans="1:13" x14ac:dyDescent="0.2">
      <c r="A58" s="30"/>
      <c r="B58" s="33" t="s">
        <v>54</v>
      </c>
      <c r="C58" s="33"/>
      <c r="D58" s="33"/>
      <c r="E58" s="33"/>
      <c r="F58" s="33"/>
      <c r="G58" s="33"/>
      <c r="H58" s="33"/>
      <c r="I58" s="33"/>
      <c r="J58" s="33"/>
      <c r="M58" s="61" t="s">
        <v>62</v>
      </c>
    </row>
    <row r="59" spans="1:13" x14ac:dyDescent="0.2">
      <c r="A59" s="30"/>
      <c r="B59" s="33" t="s">
        <v>55</v>
      </c>
      <c r="C59" s="33"/>
      <c r="D59" s="33"/>
      <c r="E59" s="33"/>
      <c r="F59" s="33"/>
      <c r="G59" s="33"/>
      <c r="H59" s="33"/>
      <c r="I59" s="33"/>
      <c r="J59" s="33"/>
      <c r="M59" s="61"/>
    </row>
    <row r="60" spans="1:13" x14ac:dyDescent="0.2">
      <c r="M60" s="28"/>
    </row>
    <row r="61" spans="1:13" x14ac:dyDescent="0.2">
      <c r="M61" s="28"/>
    </row>
    <row r="62" spans="1:13" x14ac:dyDescent="0.2">
      <c r="M62" s="28"/>
    </row>
    <row r="63" spans="1:13" x14ac:dyDescent="0.2">
      <c r="M63" s="28"/>
    </row>
    <row r="64" spans="1:13" x14ac:dyDescent="0.2">
      <c r="M64" s="28"/>
    </row>
    <row r="65" spans="13:13" x14ac:dyDescent="0.2">
      <c r="M65" s="28"/>
    </row>
    <row r="66" spans="13:13" x14ac:dyDescent="0.2">
      <c r="M66" s="28"/>
    </row>
    <row r="67" spans="13:13" x14ac:dyDescent="0.2">
      <c r="M67" s="28"/>
    </row>
    <row r="68" spans="13:13" x14ac:dyDescent="0.2">
      <c r="M68" s="28"/>
    </row>
    <row r="69" spans="13:13" x14ac:dyDescent="0.2">
      <c r="M69" s="28"/>
    </row>
    <row r="70" spans="13:13" x14ac:dyDescent="0.2">
      <c r="M70" s="28"/>
    </row>
    <row r="71" spans="13:13" x14ac:dyDescent="0.2">
      <c r="M71" s="28"/>
    </row>
    <row r="72" spans="13:13" x14ac:dyDescent="0.2">
      <c r="M72" s="28"/>
    </row>
    <row r="73" spans="13:13" x14ac:dyDescent="0.2">
      <c r="M73" s="28"/>
    </row>
    <row r="74" spans="13:13" x14ac:dyDescent="0.2">
      <c r="M74" s="28"/>
    </row>
    <row r="75" spans="13:13" x14ac:dyDescent="0.2">
      <c r="M75" s="28"/>
    </row>
    <row r="76" spans="13:13" x14ac:dyDescent="0.2">
      <c r="M76" s="28"/>
    </row>
    <row r="77" spans="13:13" x14ac:dyDescent="0.2">
      <c r="M77" s="28"/>
    </row>
    <row r="78" spans="13:13" x14ac:dyDescent="0.2">
      <c r="M78" s="28"/>
    </row>
    <row r="79" spans="13:13" x14ac:dyDescent="0.2">
      <c r="M79" s="28"/>
    </row>
    <row r="80" spans="13:13" x14ac:dyDescent="0.2">
      <c r="M80" s="28"/>
    </row>
    <row r="81" spans="13:13" x14ac:dyDescent="0.2">
      <c r="M81" s="28"/>
    </row>
    <row r="82" spans="13:13" x14ac:dyDescent="0.2">
      <c r="M82" s="28"/>
    </row>
    <row r="83" spans="13:13" x14ac:dyDescent="0.2">
      <c r="M83" s="28"/>
    </row>
    <row r="84" spans="13:13" x14ac:dyDescent="0.2">
      <c r="M84" s="28"/>
    </row>
    <row r="85" spans="13:13" x14ac:dyDescent="0.2">
      <c r="M85" s="28"/>
    </row>
    <row r="86" spans="13:13" x14ac:dyDescent="0.2">
      <c r="M86" s="28"/>
    </row>
    <row r="87" spans="13:13" x14ac:dyDescent="0.2">
      <c r="M87" s="28"/>
    </row>
    <row r="88" spans="13:13" x14ac:dyDescent="0.2">
      <c r="M88" s="28"/>
    </row>
    <row r="89" spans="13:13" x14ac:dyDescent="0.2">
      <c r="M89" s="28"/>
    </row>
    <row r="90" spans="13:13" x14ac:dyDescent="0.2">
      <c r="M90" s="28"/>
    </row>
    <row r="91" spans="13:13" x14ac:dyDescent="0.2">
      <c r="M91" s="28"/>
    </row>
    <row r="92" spans="13:13" x14ac:dyDescent="0.2">
      <c r="M92" s="28"/>
    </row>
    <row r="93" spans="13:13" x14ac:dyDescent="0.2">
      <c r="M93" s="28"/>
    </row>
    <row r="94" spans="13:13" x14ac:dyDescent="0.2">
      <c r="M94" s="28"/>
    </row>
    <row r="95" spans="13:13" x14ac:dyDescent="0.2">
      <c r="M95" s="28"/>
    </row>
    <row r="96" spans="13:13" x14ac:dyDescent="0.2">
      <c r="M96" s="28"/>
    </row>
    <row r="97" spans="13:13" x14ac:dyDescent="0.2">
      <c r="M97" s="28"/>
    </row>
    <row r="98" spans="13:13" x14ac:dyDescent="0.2">
      <c r="M98" s="28"/>
    </row>
    <row r="99" spans="13:13" x14ac:dyDescent="0.2">
      <c r="M99" s="28"/>
    </row>
    <row r="100" spans="13:13" x14ac:dyDescent="0.2">
      <c r="M100" s="28"/>
    </row>
    <row r="101" spans="13:13" x14ac:dyDescent="0.2">
      <c r="M101" s="28"/>
    </row>
    <row r="102" spans="13:13" x14ac:dyDescent="0.2">
      <c r="M102" s="28"/>
    </row>
    <row r="103" spans="13:13" x14ac:dyDescent="0.2">
      <c r="M103" s="28"/>
    </row>
    <row r="104" spans="13:13" x14ac:dyDescent="0.2">
      <c r="M104" s="28"/>
    </row>
    <row r="105" spans="13:13" x14ac:dyDescent="0.2">
      <c r="M105" s="28"/>
    </row>
    <row r="106" spans="13:13" x14ac:dyDescent="0.2">
      <c r="M106" s="28"/>
    </row>
    <row r="107" spans="13:13" x14ac:dyDescent="0.2">
      <c r="M107" s="28"/>
    </row>
    <row r="108" spans="13:13" x14ac:dyDescent="0.2">
      <c r="M108" s="28"/>
    </row>
    <row r="109" spans="13:13" x14ac:dyDescent="0.2">
      <c r="M109" s="28"/>
    </row>
    <row r="110" spans="13:13" x14ac:dyDescent="0.2">
      <c r="M110" s="28"/>
    </row>
    <row r="111" spans="13:13" x14ac:dyDescent="0.2">
      <c r="M111" s="28"/>
    </row>
    <row r="112" spans="13:13" x14ac:dyDescent="0.2">
      <c r="M112" s="28"/>
    </row>
    <row r="113" spans="13:13" x14ac:dyDescent="0.2">
      <c r="M113" s="28"/>
    </row>
    <row r="114" spans="13:13" x14ac:dyDescent="0.2">
      <c r="M114" s="28"/>
    </row>
    <row r="115" spans="13:13" x14ac:dyDescent="0.2">
      <c r="M115" s="28"/>
    </row>
    <row r="116" spans="13:13" x14ac:dyDescent="0.2">
      <c r="M116" s="28"/>
    </row>
    <row r="117" spans="13:13" x14ac:dyDescent="0.2">
      <c r="M117" s="28"/>
    </row>
    <row r="118" spans="13:13" x14ac:dyDescent="0.2">
      <c r="M118" s="28"/>
    </row>
    <row r="119" spans="13:13" x14ac:dyDescent="0.2">
      <c r="M119" s="28"/>
    </row>
    <row r="120" spans="13:13" x14ac:dyDescent="0.2">
      <c r="M120" s="28"/>
    </row>
    <row r="121" spans="13:13" x14ac:dyDescent="0.2">
      <c r="M121" s="28"/>
    </row>
    <row r="122" spans="13:13" x14ac:dyDescent="0.2">
      <c r="M122" s="28"/>
    </row>
    <row r="123" spans="13:13" x14ac:dyDescent="0.2">
      <c r="M123" s="28"/>
    </row>
    <row r="124" spans="13:13" x14ac:dyDescent="0.2">
      <c r="M124" s="28"/>
    </row>
    <row r="125" spans="13:13" x14ac:dyDescent="0.2">
      <c r="M125" s="28"/>
    </row>
    <row r="126" spans="13:13" x14ac:dyDescent="0.2">
      <c r="M126" s="28"/>
    </row>
    <row r="127" spans="13:13" x14ac:dyDescent="0.2">
      <c r="M127" s="28"/>
    </row>
    <row r="128" spans="13:13" x14ac:dyDescent="0.2">
      <c r="M128" s="28"/>
    </row>
    <row r="129" spans="13:13" x14ac:dyDescent="0.2">
      <c r="M129" s="28"/>
    </row>
    <row r="130" spans="13:13" x14ac:dyDescent="0.2">
      <c r="M130" s="28"/>
    </row>
    <row r="131" spans="13:13" x14ac:dyDescent="0.2">
      <c r="M131" s="28"/>
    </row>
    <row r="132" spans="13:13" x14ac:dyDescent="0.2">
      <c r="M132" s="28"/>
    </row>
    <row r="133" spans="13:13" x14ac:dyDescent="0.2">
      <c r="M133" s="28"/>
    </row>
    <row r="134" spans="13:13" x14ac:dyDescent="0.2">
      <c r="M134" s="28"/>
    </row>
    <row r="135" spans="13:13" x14ac:dyDescent="0.2">
      <c r="M135" s="28"/>
    </row>
    <row r="136" spans="13:13" x14ac:dyDescent="0.2">
      <c r="M136" s="28"/>
    </row>
    <row r="137" spans="13:13" x14ac:dyDescent="0.2">
      <c r="M137" s="28"/>
    </row>
    <row r="138" spans="13:13" x14ac:dyDescent="0.2">
      <c r="M138" s="28"/>
    </row>
    <row r="139" spans="13:13" x14ac:dyDescent="0.2">
      <c r="M139" s="28"/>
    </row>
    <row r="140" spans="13:13" x14ac:dyDescent="0.2">
      <c r="M140" s="28"/>
    </row>
    <row r="141" spans="13:13" x14ac:dyDescent="0.2">
      <c r="M141" s="28"/>
    </row>
    <row r="142" spans="13:13" x14ac:dyDescent="0.2">
      <c r="M142" s="28"/>
    </row>
    <row r="143" spans="13:13" x14ac:dyDescent="0.2">
      <c r="M143" s="28"/>
    </row>
    <row r="144" spans="13:13" x14ac:dyDescent="0.2">
      <c r="M144" s="28"/>
    </row>
    <row r="145" spans="13:13" x14ac:dyDescent="0.2">
      <c r="M145" s="28"/>
    </row>
    <row r="146" spans="13:13" x14ac:dyDescent="0.2">
      <c r="M146" s="28"/>
    </row>
    <row r="147" spans="13:13" x14ac:dyDescent="0.2">
      <c r="M147" s="28"/>
    </row>
    <row r="148" spans="13:13" x14ac:dyDescent="0.2">
      <c r="M148" s="28"/>
    </row>
    <row r="149" spans="13:13" x14ac:dyDescent="0.2">
      <c r="M149" s="28"/>
    </row>
    <row r="150" spans="13:13" x14ac:dyDescent="0.2">
      <c r="M150" s="28"/>
    </row>
    <row r="151" spans="13:13" x14ac:dyDescent="0.2">
      <c r="M151" s="28"/>
    </row>
    <row r="152" spans="13:13" x14ac:dyDescent="0.2">
      <c r="M152" s="28"/>
    </row>
    <row r="153" spans="13:13" x14ac:dyDescent="0.2">
      <c r="M153" s="28"/>
    </row>
    <row r="154" spans="13:13" x14ac:dyDescent="0.2">
      <c r="M154" s="28"/>
    </row>
    <row r="155" spans="13:13" x14ac:dyDescent="0.2">
      <c r="M155" s="28"/>
    </row>
    <row r="156" spans="13:13" x14ac:dyDescent="0.2">
      <c r="M156" s="28"/>
    </row>
    <row r="157" spans="13:13" x14ac:dyDescent="0.2">
      <c r="M157" s="28"/>
    </row>
    <row r="158" spans="13:13" x14ac:dyDescent="0.2">
      <c r="M158" s="28"/>
    </row>
    <row r="159" spans="13:13" x14ac:dyDescent="0.2">
      <c r="M159" s="28"/>
    </row>
    <row r="160" spans="13:13" x14ac:dyDescent="0.2">
      <c r="M160" s="28"/>
    </row>
    <row r="161" spans="13:13" x14ac:dyDescent="0.2">
      <c r="M161" s="28"/>
    </row>
    <row r="162" spans="13:13" x14ac:dyDescent="0.2">
      <c r="M162" s="28"/>
    </row>
    <row r="163" spans="13:13" x14ac:dyDescent="0.2">
      <c r="M163" s="28"/>
    </row>
    <row r="164" spans="13:13" x14ac:dyDescent="0.2">
      <c r="M164" s="28"/>
    </row>
    <row r="165" spans="13:13" x14ac:dyDescent="0.2">
      <c r="M165" s="28"/>
    </row>
    <row r="166" spans="13:13" x14ac:dyDescent="0.2">
      <c r="M166" s="28"/>
    </row>
    <row r="167" spans="13:13" x14ac:dyDescent="0.2">
      <c r="M167" s="28"/>
    </row>
    <row r="168" spans="13:13" x14ac:dyDescent="0.2">
      <c r="M168" s="28"/>
    </row>
    <row r="169" spans="13:13" x14ac:dyDescent="0.2">
      <c r="M169" s="28"/>
    </row>
    <row r="170" spans="13:13" x14ac:dyDescent="0.2">
      <c r="M170" s="28"/>
    </row>
    <row r="171" spans="13:13" x14ac:dyDescent="0.2">
      <c r="M171" s="28"/>
    </row>
    <row r="172" spans="13:13" x14ac:dyDescent="0.2">
      <c r="M172" s="28"/>
    </row>
    <row r="173" spans="13:13" x14ac:dyDescent="0.2">
      <c r="M173" s="28"/>
    </row>
    <row r="174" spans="13:13" x14ac:dyDescent="0.2">
      <c r="M174" s="28"/>
    </row>
    <row r="175" spans="13:13" x14ac:dyDescent="0.2">
      <c r="M175" s="28"/>
    </row>
    <row r="176" spans="13:13" x14ac:dyDescent="0.2">
      <c r="M176" s="28"/>
    </row>
    <row r="177" spans="13:13" x14ac:dyDescent="0.2">
      <c r="M177" s="28"/>
    </row>
    <row r="178" spans="13:13" x14ac:dyDescent="0.2">
      <c r="M178" s="28"/>
    </row>
    <row r="179" spans="13:13" x14ac:dyDescent="0.2">
      <c r="M179" s="28"/>
    </row>
    <row r="180" spans="13:13" x14ac:dyDescent="0.2">
      <c r="M180" s="28"/>
    </row>
    <row r="181" spans="13:13" x14ac:dyDescent="0.2">
      <c r="M181" s="28"/>
    </row>
    <row r="182" spans="13:13" x14ac:dyDescent="0.2">
      <c r="M182" s="28"/>
    </row>
    <row r="183" spans="13:13" x14ac:dyDescent="0.2">
      <c r="M183" s="28"/>
    </row>
    <row r="184" spans="13:13" x14ac:dyDescent="0.2">
      <c r="M184" s="28"/>
    </row>
    <row r="185" spans="13:13" x14ac:dyDescent="0.2">
      <c r="M185" s="28"/>
    </row>
    <row r="186" spans="13:13" x14ac:dyDescent="0.2">
      <c r="M186" s="28"/>
    </row>
    <row r="187" spans="13:13" x14ac:dyDescent="0.2">
      <c r="M187" s="28"/>
    </row>
    <row r="188" spans="13:13" x14ac:dyDescent="0.2">
      <c r="M188" s="28"/>
    </row>
    <row r="189" spans="13:13" x14ac:dyDescent="0.2">
      <c r="M189" s="28"/>
    </row>
    <row r="190" spans="13:13" x14ac:dyDescent="0.2">
      <c r="M190" s="28"/>
    </row>
    <row r="191" spans="13:13" x14ac:dyDescent="0.2">
      <c r="M191" s="28"/>
    </row>
    <row r="192" spans="13:13" x14ac:dyDescent="0.2">
      <c r="M192" s="28"/>
    </row>
    <row r="193" spans="13:13" x14ac:dyDescent="0.2">
      <c r="M193" s="28"/>
    </row>
    <row r="194" spans="13:13" x14ac:dyDescent="0.2">
      <c r="M194" s="28"/>
    </row>
    <row r="195" spans="13:13" x14ac:dyDescent="0.2">
      <c r="M195" s="28"/>
    </row>
    <row r="196" spans="13:13" x14ac:dyDescent="0.2">
      <c r="M196" s="28"/>
    </row>
    <row r="197" spans="13:13" x14ac:dyDescent="0.2">
      <c r="M197" s="28"/>
    </row>
    <row r="198" spans="13:13" x14ac:dyDescent="0.2">
      <c r="M198" s="28"/>
    </row>
    <row r="199" spans="13:13" x14ac:dyDescent="0.2">
      <c r="M199" s="28"/>
    </row>
    <row r="200" spans="13:13" x14ac:dyDescent="0.2">
      <c r="M200" s="28"/>
    </row>
    <row r="201" spans="13:13" x14ac:dyDescent="0.2">
      <c r="M201" s="28"/>
    </row>
    <row r="202" spans="13:13" x14ac:dyDescent="0.2">
      <c r="M202" s="28"/>
    </row>
    <row r="203" spans="13:13" x14ac:dyDescent="0.2">
      <c r="M203" s="28"/>
    </row>
    <row r="204" spans="13:13" x14ac:dyDescent="0.2">
      <c r="M204" s="28"/>
    </row>
    <row r="205" spans="13:13" x14ac:dyDescent="0.2">
      <c r="M205" s="28"/>
    </row>
    <row r="206" spans="13:13" x14ac:dyDescent="0.2">
      <c r="M206" s="28"/>
    </row>
    <row r="207" spans="13:13" x14ac:dyDescent="0.2">
      <c r="M207" s="28"/>
    </row>
    <row r="208" spans="13:13" x14ac:dyDescent="0.2">
      <c r="M208" s="28"/>
    </row>
    <row r="209" spans="13:13" x14ac:dyDescent="0.2">
      <c r="M209" s="28"/>
    </row>
    <row r="210" spans="13:13" x14ac:dyDescent="0.2">
      <c r="M210" s="28"/>
    </row>
    <row r="211" spans="13:13" x14ac:dyDescent="0.2">
      <c r="M211" s="28"/>
    </row>
    <row r="212" spans="13:13" x14ac:dyDescent="0.2">
      <c r="M212" s="28"/>
    </row>
    <row r="213" spans="13:13" x14ac:dyDescent="0.2">
      <c r="M213" s="28"/>
    </row>
    <row r="214" spans="13:13" x14ac:dyDescent="0.2">
      <c r="M214" s="28"/>
    </row>
    <row r="215" spans="13:13" x14ac:dyDescent="0.2">
      <c r="M215" s="28"/>
    </row>
    <row r="216" spans="13:13" x14ac:dyDescent="0.2">
      <c r="M216" s="28"/>
    </row>
    <row r="217" spans="13:13" x14ac:dyDescent="0.2">
      <c r="M217" s="28"/>
    </row>
    <row r="218" spans="13:13" x14ac:dyDescent="0.2">
      <c r="M218" s="28"/>
    </row>
    <row r="219" spans="13:13" x14ac:dyDescent="0.2">
      <c r="M219" s="28"/>
    </row>
    <row r="220" spans="13:13" x14ac:dyDescent="0.2">
      <c r="M220" s="28"/>
    </row>
    <row r="221" spans="13:13" x14ac:dyDescent="0.2">
      <c r="M221" s="28"/>
    </row>
    <row r="222" spans="13:13" x14ac:dyDescent="0.2">
      <c r="M222" s="28"/>
    </row>
    <row r="223" spans="13:13" x14ac:dyDescent="0.2">
      <c r="M223" s="28"/>
    </row>
    <row r="224" spans="13:13" x14ac:dyDescent="0.2">
      <c r="M224" s="28"/>
    </row>
    <row r="225" spans="13:13" x14ac:dyDescent="0.2">
      <c r="M225" s="28"/>
    </row>
    <row r="226" spans="13:13" x14ac:dyDescent="0.2">
      <c r="M226" s="28"/>
    </row>
    <row r="227" spans="13:13" x14ac:dyDescent="0.2">
      <c r="M227" s="28"/>
    </row>
    <row r="228" spans="13:13" x14ac:dyDescent="0.2">
      <c r="M228" s="28"/>
    </row>
    <row r="229" spans="13:13" x14ac:dyDescent="0.2">
      <c r="M229" s="28"/>
    </row>
    <row r="230" spans="13:13" x14ac:dyDescent="0.2">
      <c r="M230" s="28"/>
    </row>
    <row r="231" spans="13:13" x14ac:dyDescent="0.2">
      <c r="M231" s="28"/>
    </row>
    <row r="232" spans="13:13" x14ac:dyDescent="0.2">
      <c r="M232" s="28"/>
    </row>
    <row r="233" spans="13:13" x14ac:dyDescent="0.2">
      <c r="M233" s="28"/>
    </row>
    <row r="234" spans="13:13" x14ac:dyDescent="0.2">
      <c r="M234" s="28"/>
    </row>
    <row r="235" spans="13:13" x14ac:dyDescent="0.2">
      <c r="M235" s="28"/>
    </row>
    <row r="236" spans="13:13" x14ac:dyDescent="0.2">
      <c r="M236" s="28"/>
    </row>
    <row r="237" spans="13:13" x14ac:dyDescent="0.2">
      <c r="M237" s="28"/>
    </row>
    <row r="238" spans="13:13" x14ac:dyDescent="0.2">
      <c r="M238" s="28"/>
    </row>
    <row r="239" spans="13:13" x14ac:dyDescent="0.2">
      <c r="M239" s="28"/>
    </row>
    <row r="240" spans="13:13" x14ac:dyDescent="0.2">
      <c r="M240" s="28"/>
    </row>
    <row r="241" spans="13:13" x14ac:dyDescent="0.2">
      <c r="M241" s="28"/>
    </row>
    <row r="242" spans="13:13" x14ac:dyDescent="0.2">
      <c r="M242" s="28"/>
    </row>
    <row r="243" spans="13:13" x14ac:dyDescent="0.2">
      <c r="M243" s="28"/>
    </row>
    <row r="244" spans="13:13" x14ac:dyDescent="0.2">
      <c r="M244" s="28"/>
    </row>
    <row r="245" spans="13:13" x14ac:dyDescent="0.2">
      <c r="M245" s="28"/>
    </row>
    <row r="246" spans="13:13" x14ac:dyDescent="0.2">
      <c r="M246" s="28"/>
    </row>
    <row r="247" spans="13:13" x14ac:dyDescent="0.2">
      <c r="M247" s="28"/>
    </row>
    <row r="248" spans="13:13" x14ac:dyDescent="0.2">
      <c r="M248" s="28"/>
    </row>
    <row r="249" spans="13:13" x14ac:dyDescent="0.2">
      <c r="M249" s="28"/>
    </row>
    <row r="250" spans="13:13" x14ac:dyDescent="0.2">
      <c r="M250" s="28"/>
    </row>
    <row r="251" spans="13:13" x14ac:dyDescent="0.2">
      <c r="M251" s="28"/>
    </row>
    <row r="252" spans="13:13" x14ac:dyDescent="0.2">
      <c r="M252" s="28"/>
    </row>
    <row r="253" spans="13:13" x14ac:dyDescent="0.2">
      <c r="M253" s="28"/>
    </row>
    <row r="254" spans="13:13" x14ac:dyDescent="0.2">
      <c r="M254" s="28"/>
    </row>
    <row r="255" spans="13:13" x14ac:dyDescent="0.2">
      <c r="M255" s="28"/>
    </row>
    <row r="256" spans="13:13" x14ac:dyDescent="0.2">
      <c r="M256" s="28"/>
    </row>
    <row r="257" spans="13:13" x14ac:dyDescent="0.2">
      <c r="M257" s="28"/>
    </row>
    <row r="258" spans="13:13" x14ac:dyDescent="0.2">
      <c r="M258" s="28"/>
    </row>
    <row r="259" spans="13:13" x14ac:dyDescent="0.2">
      <c r="M259" s="28"/>
    </row>
    <row r="260" spans="13:13" x14ac:dyDescent="0.2">
      <c r="M260" s="28"/>
    </row>
    <row r="261" spans="13:13" x14ac:dyDescent="0.2">
      <c r="M261" s="28"/>
    </row>
    <row r="262" spans="13:13" x14ac:dyDescent="0.2">
      <c r="M262" s="28"/>
    </row>
    <row r="263" spans="13:13" x14ac:dyDescent="0.2">
      <c r="M263" s="28"/>
    </row>
    <row r="264" spans="13:13" x14ac:dyDescent="0.2">
      <c r="M264" s="28"/>
    </row>
    <row r="265" spans="13:13" x14ac:dyDescent="0.2">
      <c r="M265" s="28"/>
    </row>
    <row r="266" spans="13:13" x14ac:dyDescent="0.2">
      <c r="M266" s="28"/>
    </row>
    <row r="267" spans="13:13" x14ac:dyDescent="0.2">
      <c r="M267" s="28"/>
    </row>
    <row r="268" spans="13:13" x14ac:dyDescent="0.2">
      <c r="M268" s="28"/>
    </row>
    <row r="269" spans="13:13" x14ac:dyDescent="0.2">
      <c r="M269" s="28"/>
    </row>
    <row r="270" spans="13:13" x14ac:dyDescent="0.2">
      <c r="M270" s="28"/>
    </row>
    <row r="271" spans="13:13" x14ac:dyDescent="0.2">
      <c r="M271" s="28"/>
    </row>
    <row r="272" spans="13:13" x14ac:dyDescent="0.2">
      <c r="M272" s="28"/>
    </row>
    <row r="273" spans="13:13" x14ac:dyDescent="0.2">
      <c r="M273" s="28"/>
    </row>
    <row r="274" spans="13:13" x14ac:dyDescent="0.2">
      <c r="M274" s="28"/>
    </row>
    <row r="275" spans="13:13" x14ac:dyDescent="0.2">
      <c r="M275" s="28"/>
    </row>
    <row r="276" spans="13:13" x14ac:dyDescent="0.2">
      <c r="M276" s="28"/>
    </row>
    <row r="277" spans="13:13" x14ac:dyDescent="0.2">
      <c r="M277" s="28"/>
    </row>
    <row r="278" spans="13:13" x14ac:dyDescent="0.2">
      <c r="M278" s="28"/>
    </row>
    <row r="279" spans="13:13" x14ac:dyDescent="0.2">
      <c r="M279" s="28"/>
    </row>
    <row r="280" spans="13:13" x14ac:dyDescent="0.2">
      <c r="M280" s="28"/>
    </row>
    <row r="281" spans="13:13" x14ac:dyDescent="0.2">
      <c r="M281" s="28"/>
    </row>
    <row r="282" spans="13:13" x14ac:dyDescent="0.2">
      <c r="M282" s="28"/>
    </row>
    <row r="283" spans="13:13" x14ac:dyDescent="0.2">
      <c r="M283" s="28"/>
    </row>
    <row r="284" spans="13:13" x14ac:dyDescent="0.2">
      <c r="M284" s="28"/>
    </row>
    <row r="285" spans="13:13" x14ac:dyDescent="0.2">
      <c r="M285" s="28"/>
    </row>
    <row r="286" spans="13:13" x14ac:dyDescent="0.2">
      <c r="M286" s="28"/>
    </row>
    <row r="287" spans="13:13" x14ac:dyDescent="0.2">
      <c r="M287" s="28"/>
    </row>
    <row r="288" spans="13:13" x14ac:dyDescent="0.2">
      <c r="M288" s="28"/>
    </row>
    <row r="289" spans="13:13" x14ac:dyDescent="0.2">
      <c r="M289" s="28"/>
    </row>
    <row r="290" spans="13:13" x14ac:dyDescent="0.2">
      <c r="M290" s="28"/>
    </row>
    <row r="291" spans="13:13" x14ac:dyDescent="0.2">
      <c r="M291" s="28"/>
    </row>
    <row r="292" spans="13:13" x14ac:dyDescent="0.2">
      <c r="M292" s="28"/>
    </row>
    <row r="293" spans="13:13" x14ac:dyDescent="0.2">
      <c r="M293" s="28"/>
    </row>
    <row r="294" spans="13:13" x14ac:dyDescent="0.2">
      <c r="M294" s="28"/>
    </row>
    <row r="295" spans="13:13" x14ac:dyDescent="0.2">
      <c r="M295" s="28"/>
    </row>
    <row r="296" spans="13:13" x14ac:dyDescent="0.2">
      <c r="M296" s="28"/>
    </row>
    <row r="297" spans="13:13" x14ac:dyDescent="0.2">
      <c r="M297" s="28"/>
    </row>
    <row r="298" spans="13:13" x14ac:dyDescent="0.2">
      <c r="M298" s="28"/>
    </row>
    <row r="299" spans="13:13" x14ac:dyDescent="0.2">
      <c r="M299" s="28"/>
    </row>
    <row r="300" spans="13:13" x14ac:dyDescent="0.2">
      <c r="M300" s="28"/>
    </row>
    <row r="301" spans="13:13" x14ac:dyDescent="0.2">
      <c r="M301" s="28"/>
    </row>
    <row r="302" spans="13:13" x14ac:dyDescent="0.2">
      <c r="M302" s="28"/>
    </row>
    <row r="303" spans="13:13" x14ac:dyDescent="0.2">
      <c r="M303" s="28"/>
    </row>
    <row r="304" spans="13:13" x14ac:dyDescent="0.2">
      <c r="M304" s="28"/>
    </row>
    <row r="305" spans="13:13" x14ac:dyDescent="0.2">
      <c r="M305" s="28"/>
    </row>
    <row r="306" spans="13:13" x14ac:dyDescent="0.2">
      <c r="M306" s="28"/>
    </row>
    <row r="307" spans="13:13" x14ac:dyDescent="0.2">
      <c r="M307" s="28"/>
    </row>
    <row r="308" spans="13:13" x14ac:dyDescent="0.2">
      <c r="M308" s="28"/>
    </row>
    <row r="309" spans="13:13" x14ac:dyDescent="0.2">
      <c r="M309" s="28"/>
    </row>
    <row r="310" spans="13:13" x14ac:dyDescent="0.2">
      <c r="M310" s="28"/>
    </row>
    <row r="311" spans="13:13" x14ac:dyDescent="0.2">
      <c r="M311" s="28"/>
    </row>
    <row r="312" spans="13:13" x14ac:dyDescent="0.2">
      <c r="M312" s="28"/>
    </row>
    <row r="313" spans="13:13" x14ac:dyDescent="0.2">
      <c r="M313" s="28"/>
    </row>
    <row r="314" spans="13:13" x14ac:dyDescent="0.2">
      <c r="M314" s="28"/>
    </row>
    <row r="315" spans="13:13" x14ac:dyDescent="0.2">
      <c r="M315" s="28"/>
    </row>
    <row r="316" spans="13:13" x14ac:dyDescent="0.2">
      <c r="M316" s="28"/>
    </row>
    <row r="317" spans="13:13" x14ac:dyDescent="0.2">
      <c r="M317" s="28"/>
    </row>
    <row r="318" spans="13:13" x14ac:dyDescent="0.2">
      <c r="M318" s="28"/>
    </row>
    <row r="319" spans="13:13" x14ac:dyDescent="0.2">
      <c r="M319" s="28"/>
    </row>
    <row r="320" spans="13:13" x14ac:dyDescent="0.2">
      <c r="M320" s="28"/>
    </row>
    <row r="321" spans="13:13" x14ac:dyDescent="0.2">
      <c r="M321" s="28"/>
    </row>
    <row r="322" spans="13:13" x14ac:dyDescent="0.2">
      <c r="M322" s="28"/>
    </row>
    <row r="323" spans="13:13" x14ac:dyDescent="0.2">
      <c r="M323" s="28"/>
    </row>
    <row r="324" spans="13:13" x14ac:dyDescent="0.2">
      <c r="M324" s="28"/>
    </row>
    <row r="325" spans="13:13" x14ac:dyDescent="0.2">
      <c r="M325" s="28"/>
    </row>
    <row r="326" spans="13:13" x14ac:dyDescent="0.2">
      <c r="M326" s="28"/>
    </row>
    <row r="327" spans="13:13" x14ac:dyDescent="0.2">
      <c r="M327" s="28"/>
    </row>
    <row r="328" spans="13:13" x14ac:dyDescent="0.2">
      <c r="M328" s="28"/>
    </row>
    <row r="329" spans="13:13" x14ac:dyDescent="0.2">
      <c r="M329" s="28"/>
    </row>
    <row r="330" spans="13:13" x14ac:dyDescent="0.2">
      <c r="M330" s="28"/>
    </row>
    <row r="331" spans="13:13" x14ac:dyDescent="0.2">
      <c r="M331" s="28"/>
    </row>
    <row r="332" spans="13:13" x14ac:dyDescent="0.2">
      <c r="M332" s="28"/>
    </row>
    <row r="333" spans="13:13" x14ac:dyDescent="0.2">
      <c r="M333" s="28"/>
    </row>
    <row r="334" spans="13:13" x14ac:dyDescent="0.2">
      <c r="M334" s="28"/>
    </row>
    <row r="335" spans="13:13" x14ac:dyDescent="0.2">
      <c r="M335" s="28"/>
    </row>
    <row r="336" spans="13:13" x14ac:dyDescent="0.2">
      <c r="M336" s="28"/>
    </row>
    <row r="337" spans="13:13" x14ac:dyDescent="0.2">
      <c r="M337" s="28"/>
    </row>
    <row r="338" spans="13:13" x14ac:dyDescent="0.2">
      <c r="M338" s="28"/>
    </row>
    <row r="339" spans="13:13" x14ac:dyDescent="0.2">
      <c r="M339" s="28"/>
    </row>
    <row r="340" spans="13:13" x14ac:dyDescent="0.2">
      <c r="M340" s="28"/>
    </row>
    <row r="341" spans="13:13" x14ac:dyDescent="0.2">
      <c r="M341" s="28"/>
    </row>
    <row r="342" spans="13:13" x14ac:dyDescent="0.2">
      <c r="M342" s="28"/>
    </row>
    <row r="343" spans="13:13" x14ac:dyDescent="0.2">
      <c r="M343" s="28"/>
    </row>
    <row r="344" spans="13:13" x14ac:dyDescent="0.2">
      <c r="M344" s="28"/>
    </row>
    <row r="345" spans="13:13" x14ac:dyDescent="0.2">
      <c r="M345" s="28"/>
    </row>
    <row r="346" spans="13:13" x14ac:dyDescent="0.2">
      <c r="M346" s="28"/>
    </row>
    <row r="347" spans="13:13" x14ac:dyDescent="0.2">
      <c r="M347" s="28"/>
    </row>
    <row r="348" spans="13:13" x14ac:dyDescent="0.2">
      <c r="M348" s="28"/>
    </row>
    <row r="349" spans="13:13" x14ac:dyDescent="0.2">
      <c r="M349" s="28"/>
    </row>
    <row r="350" spans="13:13" x14ac:dyDescent="0.2">
      <c r="M350" s="28"/>
    </row>
    <row r="351" spans="13:13" x14ac:dyDescent="0.2">
      <c r="M351" s="28"/>
    </row>
    <row r="352" spans="13:13" x14ac:dyDescent="0.2">
      <c r="M352" s="28"/>
    </row>
    <row r="353" spans="13:13" x14ac:dyDescent="0.2">
      <c r="M353" s="28"/>
    </row>
    <row r="354" spans="13:13" x14ac:dyDescent="0.2">
      <c r="M354" s="28"/>
    </row>
    <row r="355" spans="13:13" x14ac:dyDescent="0.2">
      <c r="M355" s="28"/>
    </row>
    <row r="356" spans="13:13" x14ac:dyDescent="0.2">
      <c r="M356" s="28"/>
    </row>
    <row r="357" spans="13:13" x14ac:dyDescent="0.2">
      <c r="M357" s="28"/>
    </row>
    <row r="358" spans="13:13" x14ac:dyDescent="0.2">
      <c r="M358" s="28"/>
    </row>
    <row r="359" spans="13:13" x14ac:dyDescent="0.2">
      <c r="M359" s="28"/>
    </row>
    <row r="360" spans="13:13" x14ac:dyDescent="0.2">
      <c r="M360" s="28"/>
    </row>
    <row r="361" spans="13:13" x14ac:dyDescent="0.2">
      <c r="M361" s="28"/>
    </row>
    <row r="362" spans="13:13" x14ac:dyDescent="0.2">
      <c r="M362" s="28"/>
    </row>
    <row r="363" spans="13:13" x14ac:dyDescent="0.2">
      <c r="M363" s="28"/>
    </row>
    <row r="364" spans="13:13" x14ac:dyDescent="0.2">
      <c r="M364" s="28"/>
    </row>
    <row r="365" spans="13:13" x14ac:dyDescent="0.2">
      <c r="M365" s="28"/>
    </row>
    <row r="366" spans="13:13" x14ac:dyDescent="0.2">
      <c r="M366" s="28"/>
    </row>
    <row r="367" spans="13:13" x14ac:dyDescent="0.2">
      <c r="M367" s="28"/>
    </row>
    <row r="368" spans="13:13" x14ac:dyDescent="0.2">
      <c r="M368" s="28"/>
    </row>
    <row r="369" spans="13:13" x14ac:dyDescent="0.2">
      <c r="M369" s="28"/>
    </row>
    <row r="370" spans="13:13" x14ac:dyDescent="0.2">
      <c r="M370" s="28"/>
    </row>
    <row r="371" spans="13:13" x14ac:dyDescent="0.2">
      <c r="M371" s="28"/>
    </row>
    <row r="372" spans="13:13" x14ac:dyDescent="0.2">
      <c r="M372" s="28"/>
    </row>
    <row r="373" spans="13:13" x14ac:dyDescent="0.2">
      <c r="M373" s="28"/>
    </row>
    <row r="374" spans="13:13" x14ac:dyDescent="0.2">
      <c r="M374" s="28"/>
    </row>
    <row r="375" spans="13:13" x14ac:dyDescent="0.2">
      <c r="M375" s="28"/>
    </row>
    <row r="376" spans="13:13" x14ac:dyDescent="0.2">
      <c r="M376" s="28"/>
    </row>
    <row r="377" spans="13:13" x14ac:dyDescent="0.2">
      <c r="M377" s="28"/>
    </row>
    <row r="378" spans="13:13" x14ac:dyDescent="0.2">
      <c r="M378" s="28"/>
    </row>
    <row r="379" spans="13:13" x14ac:dyDescent="0.2">
      <c r="M379" s="28"/>
    </row>
    <row r="380" spans="13:13" x14ac:dyDescent="0.2">
      <c r="M380" s="28"/>
    </row>
    <row r="381" spans="13:13" x14ac:dyDescent="0.2">
      <c r="M381" s="28"/>
    </row>
    <row r="382" spans="13:13" x14ac:dyDescent="0.2">
      <c r="M382" s="28"/>
    </row>
    <row r="383" spans="13:13" x14ac:dyDescent="0.2">
      <c r="M383" s="28"/>
    </row>
    <row r="384" spans="13:13" x14ac:dyDescent="0.2">
      <c r="M384" s="28"/>
    </row>
    <row r="385" spans="13:13" x14ac:dyDescent="0.2">
      <c r="M385" s="28"/>
    </row>
    <row r="386" spans="13:13" x14ac:dyDescent="0.2">
      <c r="M386" s="28"/>
    </row>
    <row r="387" spans="13:13" x14ac:dyDescent="0.2">
      <c r="M387" s="28"/>
    </row>
    <row r="388" spans="13:13" x14ac:dyDescent="0.2">
      <c r="M388" s="28"/>
    </row>
    <row r="389" spans="13:13" x14ac:dyDescent="0.2">
      <c r="M389" s="28"/>
    </row>
    <row r="390" spans="13:13" x14ac:dyDescent="0.2">
      <c r="M390" s="28"/>
    </row>
    <row r="391" spans="13:13" x14ac:dyDescent="0.2">
      <c r="M391" s="28"/>
    </row>
    <row r="392" spans="13:13" x14ac:dyDescent="0.2">
      <c r="M392" s="28"/>
    </row>
    <row r="393" spans="13:13" x14ac:dyDescent="0.2">
      <c r="M393" s="28"/>
    </row>
    <row r="394" spans="13:13" x14ac:dyDescent="0.2">
      <c r="M394" s="28"/>
    </row>
    <row r="395" spans="13:13" x14ac:dyDescent="0.2">
      <c r="M395" s="28"/>
    </row>
    <row r="396" spans="13:13" x14ac:dyDescent="0.2">
      <c r="M396" s="28"/>
    </row>
    <row r="397" spans="13:13" x14ac:dyDescent="0.2">
      <c r="M397" s="28"/>
    </row>
    <row r="398" spans="13:13" x14ac:dyDescent="0.2">
      <c r="M398" s="28"/>
    </row>
    <row r="399" spans="13:13" x14ac:dyDescent="0.2">
      <c r="M399" s="28"/>
    </row>
    <row r="400" spans="13:13" x14ac:dyDescent="0.2">
      <c r="M400" s="28"/>
    </row>
    <row r="401" spans="13:13" x14ac:dyDescent="0.2">
      <c r="M401" s="28"/>
    </row>
    <row r="402" spans="13:13" x14ac:dyDescent="0.2">
      <c r="M402" s="28"/>
    </row>
    <row r="403" spans="13:13" x14ac:dyDescent="0.2">
      <c r="M403" s="28"/>
    </row>
    <row r="404" spans="13:13" x14ac:dyDescent="0.2">
      <c r="M404" s="28"/>
    </row>
    <row r="405" spans="13:13" x14ac:dyDescent="0.2">
      <c r="M405" s="28"/>
    </row>
    <row r="406" spans="13:13" x14ac:dyDescent="0.2">
      <c r="M406" s="28"/>
    </row>
    <row r="407" spans="13:13" x14ac:dyDescent="0.2">
      <c r="M407" s="28"/>
    </row>
    <row r="408" spans="13:13" x14ac:dyDescent="0.2">
      <c r="M408" s="28"/>
    </row>
    <row r="409" spans="13:13" x14ac:dyDescent="0.2">
      <c r="M409" s="28"/>
    </row>
    <row r="410" spans="13:13" x14ac:dyDescent="0.2">
      <c r="M410" s="28"/>
    </row>
    <row r="411" spans="13:13" x14ac:dyDescent="0.2">
      <c r="M411" s="28"/>
    </row>
    <row r="412" spans="13:13" x14ac:dyDescent="0.2">
      <c r="M412" s="28"/>
    </row>
    <row r="413" spans="13:13" x14ac:dyDescent="0.2">
      <c r="M413" s="28"/>
    </row>
    <row r="414" spans="13:13" x14ac:dyDescent="0.2">
      <c r="M414" s="28"/>
    </row>
    <row r="415" spans="13:13" x14ac:dyDescent="0.2">
      <c r="M415" s="28"/>
    </row>
    <row r="416" spans="13:13" x14ac:dyDescent="0.2">
      <c r="M416" s="28"/>
    </row>
    <row r="417" spans="13:13" x14ac:dyDescent="0.2">
      <c r="M417" s="28"/>
    </row>
    <row r="418" spans="13:13" x14ac:dyDescent="0.2">
      <c r="M418" s="28"/>
    </row>
    <row r="419" spans="13:13" x14ac:dyDescent="0.2">
      <c r="M419" s="28"/>
    </row>
    <row r="420" spans="13:13" x14ac:dyDescent="0.2">
      <c r="M420" s="28"/>
    </row>
    <row r="421" spans="13:13" x14ac:dyDescent="0.2">
      <c r="M421" s="28"/>
    </row>
    <row r="422" spans="13:13" x14ac:dyDescent="0.2">
      <c r="M422" s="28"/>
    </row>
    <row r="423" spans="13:13" x14ac:dyDescent="0.2">
      <c r="M423" s="28"/>
    </row>
    <row r="424" spans="13:13" x14ac:dyDescent="0.2">
      <c r="M424" s="28"/>
    </row>
    <row r="425" spans="13:13" x14ac:dyDescent="0.2">
      <c r="M425" s="28"/>
    </row>
    <row r="426" spans="13:13" x14ac:dyDescent="0.2">
      <c r="M426" s="28"/>
    </row>
    <row r="427" spans="13:13" x14ac:dyDescent="0.2">
      <c r="M427" s="28"/>
    </row>
    <row r="428" spans="13:13" x14ac:dyDescent="0.2">
      <c r="M428" s="28"/>
    </row>
    <row r="429" spans="13:13" x14ac:dyDescent="0.2">
      <c r="M429" s="28"/>
    </row>
    <row r="430" spans="13:13" x14ac:dyDescent="0.2">
      <c r="M430" s="28"/>
    </row>
    <row r="431" spans="13:13" x14ac:dyDescent="0.2">
      <c r="M431" s="28"/>
    </row>
    <row r="432" spans="13:13" x14ac:dyDescent="0.2">
      <c r="M432" s="28"/>
    </row>
    <row r="433" spans="13:13" x14ac:dyDescent="0.2">
      <c r="M433" s="28"/>
    </row>
    <row r="434" spans="13:13" x14ac:dyDescent="0.2">
      <c r="M434" s="28"/>
    </row>
    <row r="435" spans="13:13" x14ac:dyDescent="0.2">
      <c r="M435" s="28"/>
    </row>
    <row r="436" spans="13:13" x14ac:dyDescent="0.2">
      <c r="M436" s="28"/>
    </row>
    <row r="437" spans="13:13" x14ac:dyDescent="0.2">
      <c r="M437" s="28"/>
    </row>
    <row r="438" spans="13:13" x14ac:dyDescent="0.2">
      <c r="M438" s="28"/>
    </row>
    <row r="439" spans="13:13" x14ac:dyDescent="0.2">
      <c r="M439" s="28"/>
    </row>
    <row r="440" spans="13:13" x14ac:dyDescent="0.2">
      <c r="M440" s="28"/>
    </row>
    <row r="441" spans="13:13" x14ac:dyDescent="0.2">
      <c r="M441" s="28"/>
    </row>
    <row r="442" spans="13:13" x14ac:dyDescent="0.2">
      <c r="M442" s="28"/>
    </row>
    <row r="443" spans="13:13" x14ac:dyDescent="0.2">
      <c r="M443" s="28"/>
    </row>
    <row r="444" spans="13:13" x14ac:dyDescent="0.2">
      <c r="M444" s="28"/>
    </row>
    <row r="445" spans="13:13" x14ac:dyDescent="0.2">
      <c r="M445" s="28"/>
    </row>
    <row r="446" spans="13:13" x14ac:dyDescent="0.2">
      <c r="M446" s="28"/>
    </row>
    <row r="447" spans="13:13" x14ac:dyDescent="0.2">
      <c r="M447" s="28"/>
    </row>
    <row r="448" spans="13:13" x14ac:dyDescent="0.2">
      <c r="M448" s="28"/>
    </row>
    <row r="449" spans="13:13" x14ac:dyDescent="0.2">
      <c r="M449" s="28"/>
    </row>
    <row r="450" spans="13:13" x14ac:dyDescent="0.2">
      <c r="M450" s="28"/>
    </row>
    <row r="451" spans="13:13" x14ac:dyDescent="0.2">
      <c r="M451" s="28"/>
    </row>
    <row r="452" spans="13:13" x14ac:dyDescent="0.2">
      <c r="M452" s="28"/>
    </row>
    <row r="453" spans="13:13" x14ac:dyDescent="0.2">
      <c r="M453" s="28"/>
    </row>
    <row r="454" spans="13:13" x14ac:dyDescent="0.2">
      <c r="M454" s="28"/>
    </row>
    <row r="455" spans="13:13" x14ac:dyDescent="0.2">
      <c r="M455" s="28"/>
    </row>
    <row r="456" spans="13:13" x14ac:dyDescent="0.2">
      <c r="M456" s="28"/>
    </row>
    <row r="457" spans="13:13" x14ac:dyDescent="0.2">
      <c r="M457" s="28"/>
    </row>
    <row r="458" spans="13:13" x14ac:dyDescent="0.2">
      <c r="M458" s="28"/>
    </row>
    <row r="459" spans="13:13" x14ac:dyDescent="0.2">
      <c r="M459" s="28"/>
    </row>
    <row r="460" spans="13:13" x14ac:dyDescent="0.2">
      <c r="M460" s="28"/>
    </row>
    <row r="461" spans="13:13" x14ac:dyDescent="0.2">
      <c r="M461" s="28"/>
    </row>
    <row r="462" spans="13:13" x14ac:dyDescent="0.2">
      <c r="M462" s="28"/>
    </row>
    <row r="463" spans="13:13" x14ac:dyDescent="0.2">
      <c r="M463" s="28"/>
    </row>
    <row r="464" spans="13:13" x14ac:dyDescent="0.2">
      <c r="M464" s="28"/>
    </row>
    <row r="465" spans="13:13" x14ac:dyDescent="0.2">
      <c r="M465" s="28"/>
    </row>
    <row r="466" spans="13:13" x14ac:dyDescent="0.2">
      <c r="M466" s="28"/>
    </row>
    <row r="467" spans="13:13" x14ac:dyDescent="0.2">
      <c r="M467" s="28"/>
    </row>
    <row r="468" spans="13:13" x14ac:dyDescent="0.2">
      <c r="M468" s="28"/>
    </row>
    <row r="469" spans="13:13" x14ac:dyDescent="0.2">
      <c r="M469" s="28"/>
    </row>
    <row r="470" spans="13:13" x14ac:dyDescent="0.2">
      <c r="M470" s="28"/>
    </row>
    <row r="471" spans="13:13" x14ac:dyDescent="0.2">
      <c r="M471" s="28"/>
    </row>
    <row r="472" spans="13:13" x14ac:dyDescent="0.2">
      <c r="M472" s="28"/>
    </row>
    <row r="473" spans="13:13" x14ac:dyDescent="0.2">
      <c r="M473" s="28"/>
    </row>
    <row r="474" spans="13:13" x14ac:dyDescent="0.2">
      <c r="M474" s="28"/>
    </row>
    <row r="475" spans="13:13" x14ac:dyDescent="0.2">
      <c r="M475" s="28"/>
    </row>
    <row r="476" spans="13:13" x14ac:dyDescent="0.2">
      <c r="M476" s="28"/>
    </row>
    <row r="477" spans="13:13" x14ac:dyDescent="0.2">
      <c r="M477" s="28"/>
    </row>
    <row r="478" spans="13:13" x14ac:dyDescent="0.2">
      <c r="M478" s="28"/>
    </row>
    <row r="479" spans="13:13" x14ac:dyDescent="0.2">
      <c r="M479" s="28"/>
    </row>
    <row r="480" spans="13:13" x14ac:dyDescent="0.2">
      <c r="M480" s="28"/>
    </row>
    <row r="481" spans="13:13" x14ac:dyDescent="0.2">
      <c r="M481" s="28"/>
    </row>
    <row r="482" spans="13:13" x14ac:dyDescent="0.2">
      <c r="M482" s="28"/>
    </row>
    <row r="483" spans="13:13" x14ac:dyDescent="0.2">
      <c r="M483" s="28"/>
    </row>
    <row r="484" spans="13:13" x14ac:dyDescent="0.2">
      <c r="M484" s="28"/>
    </row>
    <row r="485" spans="13:13" x14ac:dyDescent="0.2">
      <c r="M485" s="28"/>
    </row>
    <row r="486" spans="13:13" x14ac:dyDescent="0.2">
      <c r="M486" s="28"/>
    </row>
    <row r="487" spans="13:13" x14ac:dyDescent="0.2">
      <c r="M487" s="28"/>
    </row>
    <row r="488" spans="13:13" x14ac:dyDescent="0.2">
      <c r="M488" s="28"/>
    </row>
    <row r="489" spans="13:13" x14ac:dyDescent="0.2">
      <c r="M489" s="28"/>
    </row>
    <row r="490" spans="13:13" x14ac:dyDescent="0.2">
      <c r="M490" s="28"/>
    </row>
    <row r="491" spans="13:13" x14ac:dyDescent="0.2">
      <c r="M491" s="28"/>
    </row>
    <row r="492" spans="13:13" x14ac:dyDescent="0.2">
      <c r="M492" s="28"/>
    </row>
    <row r="493" spans="13:13" x14ac:dyDescent="0.2">
      <c r="M493" s="28"/>
    </row>
    <row r="494" spans="13:13" x14ac:dyDescent="0.2">
      <c r="M494" s="28"/>
    </row>
    <row r="495" spans="13:13" x14ac:dyDescent="0.2">
      <c r="M495" s="28"/>
    </row>
    <row r="496" spans="13:13" x14ac:dyDescent="0.2">
      <c r="M496" s="28"/>
    </row>
    <row r="497" spans="13:13" x14ac:dyDescent="0.2">
      <c r="M497" s="28"/>
    </row>
    <row r="498" spans="13:13" x14ac:dyDescent="0.2">
      <c r="M498" s="28"/>
    </row>
    <row r="499" spans="13:13" x14ac:dyDescent="0.2">
      <c r="M499" s="28"/>
    </row>
    <row r="500" spans="13:13" x14ac:dyDescent="0.2">
      <c r="M500" s="28"/>
    </row>
    <row r="501" spans="13:13" x14ac:dyDescent="0.2">
      <c r="M501" s="28"/>
    </row>
    <row r="502" spans="13:13" x14ac:dyDescent="0.2">
      <c r="M502" s="28"/>
    </row>
    <row r="503" spans="13:13" x14ac:dyDescent="0.2">
      <c r="M503" s="28"/>
    </row>
    <row r="504" spans="13:13" x14ac:dyDescent="0.2">
      <c r="M504" s="28"/>
    </row>
    <row r="505" spans="13:13" x14ac:dyDescent="0.2">
      <c r="M505" s="28"/>
    </row>
    <row r="506" spans="13:13" x14ac:dyDescent="0.2">
      <c r="M506" s="28"/>
    </row>
    <row r="507" spans="13:13" x14ac:dyDescent="0.2">
      <c r="M507" s="28"/>
    </row>
    <row r="508" spans="13:13" x14ac:dyDescent="0.2">
      <c r="M508" s="28"/>
    </row>
    <row r="509" spans="13:13" x14ac:dyDescent="0.2">
      <c r="M509" s="28"/>
    </row>
    <row r="510" spans="13:13" x14ac:dyDescent="0.2">
      <c r="M510" s="28"/>
    </row>
    <row r="511" spans="13:13" x14ac:dyDescent="0.2">
      <c r="M511" s="28"/>
    </row>
    <row r="512" spans="13:13" x14ac:dyDescent="0.2">
      <c r="M512" s="28"/>
    </row>
    <row r="513" spans="13:13" x14ac:dyDescent="0.2">
      <c r="M513" s="28"/>
    </row>
    <row r="514" spans="13:13" x14ac:dyDescent="0.2">
      <c r="M514" s="28"/>
    </row>
    <row r="515" spans="13:13" x14ac:dyDescent="0.2">
      <c r="M515" s="28"/>
    </row>
    <row r="516" spans="13:13" x14ac:dyDescent="0.2">
      <c r="M516" s="28"/>
    </row>
    <row r="517" spans="13:13" x14ac:dyDescent="0.2">
      <c r="M517" s="28"/>
    </row>
    <row r="518" spans="13:13" x14ac:dyDescent="0.2">
      <c r="M518" s="28"/>
    </row>
    <row r="519" spans="13:13" x14ac:dyDescent="0.2">
      <c r="M519" s="28"/>
    </row>
    <row r="520" spans="13:13" x14ac:dyDescent="0.2">
      <c r="M520" s="28"/>
    </row>
    <row r="521" spans="13:13" x14ac:dyDescent="0.2">
      <c r="M521" s="28"/>
    </row>
    <row r="522" spans="13:13" x14ac:dyDescent="0.2">
      <c r="M522" s="28"/>
    </row>
    <row r="523" spans="13:13" x14ac:dyDescent="0.2">
      <c r="M523" s="28"/>
    </row>
    <row r="524" spans="13:13" x14ac:dyDescent="0.2">
      <c r="M524" s="28"/>
    </row>
    <row r="525" spans="13:13" x14ac:dyDescent="0.2">
      <c r="M525" s="28"/>
    </row>
    <row r="526" spans="13:13" x14ac:dyDescent="0.2">
      <c r="M526" s="28"/>
    </row>
    <row r="527" spans="13:13" x14ac:dyDescent="0.2">
      <c r="M527" s="28"/>
    </row>
    <row r="528" spans="13:13" x14ac:dyDescent="0.2">
      <c r="M528" s="28"/>
    </row>
    <row r="529" spans="13:13" x14ac:dyDescent="0.2">
      <c r="M529" s="28"/>
    </row>
    <row r="530" spans="13:13" x14ac:dyDescent="0.2">
      <c r="M530" s="28"/>
    </row>
    <row r="531" spans="13:13" x14ac:dyDescent="0.2">
      <c r="M531" s="28"/>
    </row>
    <row r="532" spans="13:13" x14ac:dyDescent="0.2">
      <c r="M532" s="28"/>
    </row>
    <row r="533" spans="13:13" x14ac:dyDescent="0.2">
      <c r="M533" s="28"/>
    </row>
    <row r="534" spans="13:13" x14ac:dyDescent="0.2">
      <c r="M534" s="28"/>
    </row>
    <row r="535" spans="13:13" x14ac:dyDescent="0.2">
      <c r="M535" s="28"/>
    </row>
    <row r="536" spans="13:13" x14ac:dyDescent="0.2">
      <c r="M536" s="28"/>
    </row>
    <row r="537" spans="13:13" x14ac:dyDescent="0.2">
      <c r="M537" s="28"/>
    </row>
    <row r="538" spans="13:13" x14ac:dyDescent="0.2">
      <c r="M538" s="28"/>
    </row>
    <row r="539" spans="13:13" x14ac:dyDescent="0.2">
      <c r="M539" s="28"/>
    </row>
    <row r="540" spans="13:13" x14ac:dyDescent="0.2">
      <c r="M540" s="28"/>
    </row>
    <row r="541" spans="13:13" x14ac:dyDescent="0.2">
      <c r="M541" s="28"/>
    </row>
    <row r="542" spans="13:13" x14ac:dyDescent="0.2">
      <c r="M542" s="28"/>
    </row>
    <row r="543" spans="13:13" x14ac:dyDescent="0.2">
      <c r="M543" s="28"/>
    </row>
    <row r="544" spans="13:13" x14ac:dyDescent="0.2">
      <c r="M544" s="28"/>
    </row>
    <row r="545" spans="13:13" x14ac:dyDescent="0.2">
      <c r="M545" s="28"/>
    </row>
    <row r="546" spans="13:13" x14ac:dyDescent="0.2">
      <c r="M546" s="28"/>
    </row>
    <row r="547" spans="13:13" x14ac:dyDescent="0.2">
      <c r="M547" s="28"/>
    </row>
    <row r="548" spans="13:13" x14ac:dyDescent="0.2">
      <c r="M548" s="28"/>
    </row>
    <row r="549" spans="13:13" x14ac:dyDescent="0.2">
      <c r="M549" s="28"/>
    </row>
    <row r="550" spans="13:13" x14ac:dyDescent="0.2">
      <c r="M550" s="28"/>
    </row>
    <row r="551" spans="13:13" x14ac:dyDescent="0.2">
      <c r="M551" s="28"/>
    </row>
    <row r="552" spans="13:13" x14ac:dyDescent="0.2">
      <c r="M552" s="28"/>
    </row>
    <row r="553" spans="13:13" x14ac:dyDescent="0.2">
      <c r="M553" s="28"/>
    </row>
    <row r="554" spans="13:13" x14ac:dyDescent="0.2">
      <c r="M554" s="28"/>
    </row>
    <row r="555" spans="13:13" x14ac:dyDescent="0.2">
      <c r="M555" s="28"/>
    </row>
    <row r="556" spans="13:13" x14ac:dyDescent="0.2">
      <c r="M556" s="28"/>
    </row>
    <row r="557" spans="13:13" x14ac:dyDescent="0.2">
      <c r="M557" s="28"/>
    </row>
    <row r="558" spans="13:13" x14ac:dyDescent="0.2">
      <c r="M558" s="28"/>
    </row>
    <row r="559" spans="13:13" x14ac:dyDescent="0.2">
      <c r="M559" s="28"/>
    </row>
    <row r="560" spans="13:13" x14ac:dyDescent="0.2">
      <c r="M560" s="28"/>
    </row>
    <row r="561" spans="13:13" x14ac:dyDescent="0.2">
      <c r="M561" s="28"/>
    </row>
    <row r="562" spans="13:13" x14ac:dyDescent="0.2">
      <c r="M562" s="28"/>
    </row>
    <row r="563" spans="13:13" x14ac:dyDescent="0.2">
      <c r="M563" s="28"/>
    </row>
    <row r="564" spans="13:13" x14ac:dyDescent="0.2">
      <c r="M564" s="28"/>
    </row>
    <row r="565" spans="13:13" x14ac:dyDescent="0.2">
      <c r="M565" s="28"/>
    </row>
    <row r="566" spans="13:13" x14ac:dyDescent="0.2">
      <c r="M566" s="28"/>
    </row>
    <row r="567" spans="13:13" x14ac:dyDescent="0.2">
      <c r="M567" s="28"/>
    </row>
    <row r="568" spans="13:13" x14ac:dyDescent="0.2">
      <c r="M568" s="28"/>
    </row>
    <row r="569" spans="13:13" x14ac:dyDescent="0.2">
      <c r="M569" s="28"/>
    </row>
    <row r="570" spans="13:13" x14ac:dyDescent="0.2">
      <c r="M570" s="28"/>
    </row>
    <row r="571" spans="13:13" x14ac:dyDescent="0.2">
      <c r="M571" s="28"/>
    </row>
    <row r="572" spans="13:13" x14ac:dyDescent="0.2">
      <c r="M572" s="28"/>
    </row>
    <row r="573" spans="13:13" x14ac:dyDescent="0.2">
      <c r="M573" s="28"/>
    </row>
    <row r="574" spans="13:13" x14ac:dyDescent="0.2">
      <c r="M574" s="28"/>
    </row>
    <row r="575" spans="13:13" x14ac:dyDescent="0.2">
      <c r="M575" s="28"/>
    </row>
    <row r="576" spans="13:13" x14ac:dyDescent="0.2">
      <c r="M576" s="28"/>
    </row>
    <row r="577" spans="13:13" x14ac:dyDescent="0.2">
      <c r="M577" s="28"/>
    </row>
    <row r="578" spans="13:13" x14ac:dyDescent="0.2">
      <c r="M578" s="28"/>
    </row>
    <row r="579" spans="13:13" x14ac:dyDescent="0.2">
      <c r="M579" s="28"/>
    </row>
    <row r="580" spans="13:13" x14ac:dyDescent="0.2">
      <c r="M580" s="28"/>
    </row>
    <row r="581" spans="13:13" x14ac:dyDescent="0.2">
      <c r="M581" s="28"/>
    </row>
    <row r="582" spans="13:13" x14ac:dyDescent="0.2">
      <c r="M582" s="28"/>
    </row>
    <row r="583" spans="13:13" x14ac:dyDescent="0.2">
      <c r="M583" s="28"/>
    </row>
    <row r="584" spans="13:13" x14ac:dyDescent="0.2">
      <c r="M584" s="28"/>
    </row>
    <row r="585" spans="13:13" x14ac:dyDescent="0.2">
      <c r="M585" s="28"/>
    </row>
    <row r="586" spans="13:13" x14ac:dyDescent="0.2">
      <c r="M586" s="28"/>
    </row>
    <row r="587" spans="13:13" x14ac:dyDescent="0.2">
      <c r="M587" s="28"/>
    </row>
    <row r="588" spans="13:13" x14ac:dyDescent="0.2">
      <c r="M588" s="28"/>
    </row>
    <row r="589" spans="13:13" x14ac:dyDescent="0.2">
      <c r="M589" s="28"/>
    </row>
    <row r="590" spans="13:13" x14ac:dyDescent="0.2">
      <c r="M590" s="28"/>
    </row>
    <row r="591" spans="13:13" x14ac:dyDescent="0.2">
      <c r="M591" s="28"/>
    </row>
    <row r="592" spans="13:13" x14ac:dyDescent="0.2">
      <c r="M592" s="28"/>
    </row>
    <row r="593" spans="13:13" x14ac:dyDescent="0.2">
      <c r="M593" s="28"/>
    </row>
    <row r="594" spans="13:13" x14ac:dyDescent="0.2">
      <c r="M594" s="28"/>
    </row>
    <row r="595" spans="13:13" x14ac:dyDescent="0.2">
      <c r="M595" s="28"/>
    </row>
    <row r="596" spans="13:13" x14ac:dyDescent="0.2">
      <c r="M596" s="28"/>
    </row>
    <row r="597" spans="13:13" x14ac:dyDescent="0.2">
      <c r="M597" s="28"/>
    </row>
    <row r="598" spans="13:13" x14ac:dyDescent="0.2">
      <c r="M598" s="28"/>
    </row>
    <row r="599" spans="13:13" x14ac:dyDescent="0.2">
      <c r="M599" s="28"/>
    </row>
    <row r="600" spans="13:13" x14ac:dyDescent="0.2">
      <c r="M600" s="28"/>
    </row>
    <row r="601" spans="13:13" x14ac:dyDescent="0.2">
      <c r="M601" s="28"/>
    </row>
    <row r="602" spans="13:13" x14ac:dyDescent="0.2">
      <c r="M602" s="28"/>
    </row>
    <row r="603" spans="13:13" x14ac:dyDescent="0.2">
      <c r="M603" s="28"/>
    </row>
    <row r="604" spans="13:13" x14ac:dyDescent="0.2">
      <c r="M604" s="28"/>
    </row>
    <row r="605" spans="13:13" x14ac:dyDescent="0.2">
      <c r="M605" s="28"/>
    </row>
    <row r="606" spans="13:13" x14ac:dyDescent="0.2">
      <c r="M606" s="28"/>
    </row>
    <row r="607" spans="13:13" x14ac:dyDescent="0.2">
      <c r="M607" s="28"/>
    </row>
    <row r="608" spans="13:13" x14ac:dyDescent="0.2">
      <c r="M608" s="28"/>
    </row>
    <row r="609" spans="13:13" x14ac:dyDescent="0.2">
      <c r="M609" s="28"/>
    </row>
    <row r="610" spans="13:13" x14ac:dyDescent="0.2">
      <c r="M610" s="28"/>
    </row>
    <row r="611" spans="13:13" x14ac:dyDescent="0.2">
      <c r="M611" s="28"/>
    </row>
    <row r="612" spans="13:13" x14ac:dyDescent="0.2">
      <c r="M612" s="28"/>
    </row>
    <row r="613" spans="13:13" x14ac:dyDescent="0.2">
      <c r="M613" s="28"/>
    </row>
    <row r="614" spans="13:13" x14ac:dyDescent="0.2">
      <c r="M614" s="28"/>
    </row>
    <row r="615" spans="13:13" x14ac:dyDescent="0.2">
      <c r="M615" s="28"/>
    </row>
    <row r="616" spans="13:13" x14ac:dyDescent="0.2">
      <c r="M616" s="28"/>
    </row>
    <row r="617" spans="13:13" x14ac:dyDescent="0.2">
      <c r="M617" s="28"/>
    </row>
    <row r="618" spans="13:13" x14ac:dyDescent="0.2">
      <c r="M618" s="28"/>
    </row>
    <row r="619" spans="13:13" x14ac:dyDescent="0.2">
      <c r="M619" s="28"/>
    </row>
    <row r="620" spans="13:13" x14ac:dyDescent="0.2">
      <c r="M620" s="28"/>
    </row>
    <row r="621" spans="13:13" x14ac:dyDescent="0.2">
      <c r="M621" s="28"/>
    </row>
    <row r="622" spans="13:13" x14ac:dyDescent="0.2">
      <c r="M622" s="28"/>
    </row>
    <row r="623" spans="13:13" x14ac:dyDescent="0.2">
      <c r="M623" s="28"/>
    </row>
    <row r="624" spans="13:13" x14ac:dyDescent="0.2">
      <c r="M624" s="28"/>
    </row>
    <row r="625" spans="13:13" x14ac:dyDescent="0.2">
      <c r="M625" s="28"/>
    </row>
    <row r="626" spans="13:13" x14ac:dyDescent="0.2">
      <c r="M626" s="28"/>
    </row>
    <row r="627" spans="13:13" x14ac:dyDescent="0.2">
      <c r="M627" s="28"/>
    </row>
    <row r="628" spans="13:13" x14ac:dyDescent="0.2">
      <c r="M628" s="28"/>
    </row>
    <row r="629" spans="13:13" x14ac:dyDescent="0.2">
      <c r="M629" s="28"/>
    </row>
    <row r="630" spans="13:13" x14ac:dyDescent="0.2">
      <c r="M630" s="28"/>
    </row>
    <row r="631" spans="13:13" x14ac:dyDescent="0.2">
      <c r="M631" s="28"/>
    </row>
    <row r="632" spans="13:13" x14ac:dyDescent="0.2">
      <c r="M632" s="28"/>
    </row>
    <row r="633" spans="13:13" x14ac:dyDescent="0.2">
      <c r="M633" s="28"/>
    </row>
    <row r="634" spans="13:13" x14ac:dyDescent="0.2">
      <c r="M634" s="28"/>
    </row>
    <row r="635" spans="13:13" x14ac:dyDescent="0.2">
      <c r="M635" s="28"/>
    </row>
    <row r="636" spans="13:13" x14ac:dyDescent="0.2">
      <c r="M636" s="28"/>
    </row>
    <row r="637" spans="13:13" x14ac:dyDescent="0.2">
      <c r="M637" s="28"/>
    </row>
    <row r="638" spans="13:13" x14ac:dyDescent="0.2">
      <c r="M638" s="28"/>
    </row>
    <row r="639" spans="13:13" x14ac:dyDescent="0.2">
      <c r="M639" s="28"/>
    </row>
    <row r="640" spans="13:13" x14ac:dyDescent="0.2">
      <c r="M640" s="28"/>
    </row>
    <row r="641" spans="13:13" x14ac:dyDescent="0.2">
      <c r="M641" s="28"/>
    </row>
    <row r="642" spans="13:13" x14ac:dyDescent="0.2">
      <c r="M642" s="28"/>
    </row>
    <row r="643" spans="13:13" x14ac:dyDescent="0.2">
      <c r="M643" s="28"/>
    </row>
    <row r="644" spans="13:13" x14ac:dyDescent="0.2">
      <c r="M644" s="28"/>
    </row>
    <row r="645" spans="13:13" x14ac:dyDescent="0.2">
      <c r="M645" s="28"/>
    </row>
    <row r="646" spans="13:13" x14ac:dyDescent="0.2">
      <c r="M646" s="28"/>
    </row>
    <row r="647" spans="13:13" x14ac:dyDescent="0.2">
      <c r="M647" s="28"/>
    </row>
    <row r="648" spans="13:13" x14ac:dyDescent="0.2">
      <c r="M648" s="28"/>
    </row>
    <row r="649" spans="13:13" x14ac:dyDescent="0.2">
      <c r="M649" s="28"/>
    </row>
    <row r="650" spans="13:13" x14ac:dyDescent="0.2">
      <c r="M650" s="28"/>
    </row>
    <row r="651" spans="13:13" x14ac:dyDescent="0.2">
      <c r="M651" s="28"/>
    </row>
    <row r="652" spans="13:13" x14ac:dyDescent="0.2">
      <c r="M652" s="28"/>
    </row>
    <row r="653" spans="13:13" x14ac:dyDescent="0.2">
      <c r="M653" s="28"/>
    </row>
    <row r="654" spans="13:13" x14ac:dyDescent="0.2">
      <c r="M654" s="28"/>
    </row>
    <row r="655" spans="13:13" x14ac:dyDescent="0.2">
      <c r="M655" s="28"/>
    </row>
    <row r="656" spans="13:13" x14ac:dyDescent="0.2">
      <c r="M656" s="28"/>
    </row>
    <row r="657" spans="13:13" x14ac:dyDescent="0.2">
      <c r="M657" s="28"/>
    </row>
    <row r="658" spans="13:13" x14ac:dyDescent="0.2">
      <c r="M658" s="28"/>
    </row>
    <row r="659" spans="13:13" x14ac:dyDescent="0.2">
      <c r="M659" s="28"/>
    </row>
    <row r="660" spans="13:13" x14ac:dyDescent="0.2">
      <c r="M660" s="28"/>
    </row>
    <row r="661" spans="13:13" x14ac:dyDescent="0.2">
      <c r="M661" s="28"/>
    </row>
    <row r="662" spans="13:13" x14ac:dyDescent="0.2">
      <c r="M662" s="28"/>
    </row>
    <row r="663" spans="13:13" x14ac:dyDescent="0.2">
      <c r="M663" s="28"/>
    </row>
    <row r="664" spans="13:13" x14ac:dyDescent="0.2">
      <c r="M664" s="28"/>
    </row>
    <row r="665" spans="13:13" x14ac:dyDescent="0.2">
      <c r="M665" s="28"/>
    </row>
    <row r="666" spans="13:13" x14ac:dyDescent="0.2">
      <c r="M666" s="28"/>
    </row>
    <row r="667" spans="13:13" x14ac:dyDescent="0.2">
      <c r="M667" s="28"/>
    </row>
    <row r="668" spans="13:13" x14ac:dyDescent="0.2">
      <c r="M668" s="28"/>
    </row>
    <row r="669" spans="13:13" x14ac:dyDescent="0.2">
      <c r="M669" s="28"/>
    </row>
    <row r="670" spans="13:13" x14ac:dyDescent="0.2">
      <c r="M670" s="28"/>
    </row>
    <row r="671" spans="13:13" x14ac:dyDescent="0.2">
      <c r="M671" s="28"/>
    </row>
    <row r="672" spans="13:13" x14ac:dyDescent="0.2">
      <c r="M672" s="28"/>
    </row>
    <row r="673" spans="13:13" x14ac:dyDescent="0.2">
      <c r="M673" s="28"/>
    </row>
    <row r="674" spans="13:13" x14ac:dyDescent="0.2">
      <c r="M674" s="28"/>
    </row>
    <row r="675" spans="13:13" x14ac:dyDescent="0.2">
      <c r="M675" s="28"/>
    </row>
    <row r="676" spans="13:13" x14ac:dyDescent="0.2">
      <c r="M676" s="28"/>
    </row>
    <row r="677" spans="13:13" x14ac:dyDescent="0.2">
      <c r="M677" s="28"/>
    </row>
    <row r="678" spans="13:13" x14ac:dyDescent="0.2">
      <c r="M678" s="28"/>
    </row>
    <row r="679" spans="13:13" x14ac:dyDescent="0.2">
      <c r="M679" s="28"/>
    </row>
    <row r="680" spans="13:13" x14ac:dyDescent="0.2">
      <c r="M680" s="28"/>
    </row>
    <row r="681" spans="13:13" x14ac:dyDescent="0.2">
      <c r="M681" s="28"/>
    </row>
    <row r="682" spans="13:13" x14ac:dyDescent="0.2">
      <c r="M682" s="28"/>
    </row>
    <row r="683" spans="13:13" x14ac:dyDescent="0.2">
      <c r="M683" s="28"/>
    </row>
    <row r="684" spans="13:13" x14ac:dyDescent="0.2">
      <c r="M684" s="28"/>
    </row>
    <row r="685" spans="13:13" x14ac:dyDescent="0.2">
      <c r="M685" s="28"/>
    </row>
    <row r="686" spans="13:13" x14ac:dyDescent="0.2">
      <c r="M686" s="28"/>
    </row>
    <row r="687" spans="13:13" x14ac:dyDescent="0.2">
      <c r="M687" s="28"/>
    </row>
    <row r="688" spans="13:13" x14ac:dyDescent="0.2">
      <c r="M688" s="28"/>
    </row>
    <row r="689" spans="13:13" x14ac:dyDescent="0.2">
      <c r="M689" s="28"/>
    </row>
    <row r="690" spans="13:13" x14ac:dyDescent="0.2">
      <c r="M690" s="28"/>
    </row>
    <row r="691" spans="13:13" x14ac:dyDescent="0.2">
      <c r="M691" s="28"/>
    </row>
    <row r="692" spans="13:13" x14ac:dyDescent="0.2">
      <c r="M692" s="28"/>
    </row>
    <row r="693" spans="13:13" x14ac:dyDescent="0.2">
      <c r="M693" s="28"/>
    </row>
    <row r="694" spans="13:13" x14ac:dyDescent="0.2">
      <c r="M694" s="28"/>
    </row>
    <row r="695" spans="13:13" x14ac:dyDescent="0.2">
      <c r="M695" s="28"/>
    </row>
    <row r="696" spans="13:13" x14ac:dyDescent="0.2">
      <c r="M696" s="28"/>
    </row>
    <row r="697" spans="13:13" x14ac:dyDescent="0.2">
      <c r="M697" s="28"/>
    </row>
    <row r="698" spans="13:13" x14ac:dyDescent="0.2">
      <c r="M698" s="28"/>
    </row>
    <row r="699" spans="13:13" x14ac:dyDescent="0.2">
      <c r="M699" s="28"/>
    </row>
    <row r="700" spans="13:13" x14ac:dyDescent="0.2">
      <c r="M700" s="28"/>
    </row>
    <row r="701" spans="13:13" x14ac:dyDescent="0.2">
      <c r="M701" s="28"/>
    </row>
    <row r="702" spans="13:13" x14ac:dyDescent="0.2">
      <c r="M702" s="28"/>
    </row>
    <row r="703" spans="13:13" x14ac:dyDescent="0.2">
      <c r="M703" s="28"/>
    </row>
    <row r="704" spans="13:13" x14ac:dyDescent="0.2">
      <c r="M704" s="28"/>
    </row>
    <row r="705" spans="13:13" x14ac:dyDescent="0.2">
      <c r="M705" s="28"/>
    </row>
    <row r="706" spans="13:13" x14ac:dyDescent="0.2">
      <c r="M706" s="28"/>
    </row>
    <row r="707" spans="13:13" x14ac:dyDescent="0.2">
      <c r="M707" s="28"/>
    </row>
    <row r="708" spans="13:13" x14ac:dyDescent="0.2">
      <c r="M708" s="28"/>
    </row>
    <row r="709" spans="13:13" x14ac:dyDescent="0.2">
      <c r="M709" s="28"/>
    </row>
    <row r="710" spans="13:13" x14ac:dyDescent="0.2">
      <c r="M710" s="28"/>
    </row>
    <row r="711" spans="13:13" x14ac:dyDescent="0.2">
      <c r="M711" s="28"/>
    </row>
    <row r="712" spans="13:13" x14ac:dyDescent="0.2">
      <c r="M712" s="28"/>
    </row>
    <row r="713" spans="13:13" x14ac:dyDescent="0.2">
      <c r="M713" s="28"/>
    </row>
    <row r="714" spans="13:13" x14ac:dyDescent="0.2">
      <c r="M714" s="28"/>
    </row>
    <row r="715" spans="13:13" x14ac:dyDescent="0.2">
      <c r="M715" s="28"/>
    </row>
    <row r="716" spans="13:13" x14ac:dyDescent="0.2">
      <c r="M716" s="28"/>
    </row>
    <row r="717" spans="13:13" x14ac:dyDescent="0.2">
      <c r="M717" s="28"/>
    </row>
    <row r="718" spans="13:13" x14ac:dyDescent="0.2">
      <c r="M718" s="28"/>
    </row>
    <row r="719" spans="13:13" x14ac:dyDescent="0.2">
      <c r="M719" s="28"/>
    </row>
    <row r="720" spans="13:13" x14ac:dyDescent="0.2">
      <c r="M720" s="28"/>
    </row>
    <row r="721" spans="13:13" x14ac:dyDescent="0.2">
      <c r="M721" s="28"/>
    </row>
    <row r="722" spans="13:13" x14ac:dyDescent="0.2">
      <c r="M722" s="28"/>
    </row>
    <row r="723" spans="13:13" x14ac:dyDescent="0.2">
      <c r="M723" s="28"/>
    </row>
    <row r="724" spans="13:13" x14ac:dyDescent="0.2">
      <c r="M724" s="28"/>
    </row>
    <row r="725" spans="13:13" x14ac:dyDescent="0.2">
      <c r="M725" s="28"/>
    </row>
    <row r="726" spans="13:13" x14ac:dyDescent="0.2">
      <c r="M726" s="28"/>
    </row>
    <row r="727" spans="13:13" x14ac:dyDescent="0.2">
      <c r="M727" s="28"/>
    </row>
    <row r="728" spans="13:13" x14ac:dyDescent="0.2">
      <c r="M728" s="28"/>
    </row>
    <row r="729" spans="13:13" x14ac:dyDescent="0.2">
      <c r="M729" s="28"/>
    </row>
    <row r="730" spans="13:13" x14ac:dyDescent="0.2">
      <c r="M730" s="28"/>
    </row>
    <row r="731" spans="13:13" x14ac:dyDescent="0.2">
      <c r="M731" s="28"/>
    </row>
    <row r="732" spans="13:13" x14ac:dyDescent="0.2">
      <c r="M732" s="28"/>
    </row>
    <row r="733" spans="13:13" x14ac:dyDescent="0.2">
      <c r="M733" s="28"/>
    </row>
    <row r="734" spans="13:13" x14ac:dyDescent="0.2">
      <c r="M734" s="28"/>
    </row>
    <row r="735" spans="13:13" x14ac:dyDescent="0.2">
      <c r="M735" s="28"/>
    </row>
    <row r="736" spans="13:13" x14ac:dyDescent="0.2">
      <c r="M736" s="28"/>
    </row>
    <row r="737" spans="13:13" x14ac:dyDescent="0.2">
      <c r="M737" s="28"/>
    </row>
    <row r="738" spans="13:13" x14ac:dyDescent="0.2">
      <c r="M738" s="28"/>
    </row>
    <row r="739" spans="13:13" x14ac:dyDescent="0.2">
      <c r="M739" s="28"/>
    </row>
    <row r="740" spans="13:13" x14ac:dyDescent="0.2">
      <c r="M740" s="28"/>
    </row>
    <row r="741" spans="13:13" x14ac:dyDescent="0.2">
      <c r="M741" s="28"/>
    </row>
    <row r="742" spans="13:13" x14ac:dyDescent="0.2">
      <c r="M742" s="28"/>
    </row>
    <row r="743" spans="13:13" x14ac:dyDescent="0.2">
      <c r="M743" s="28"/>
    </row>
    <row r="744" spans="13:13" x14ac:dyDescent="0.2">
      <c r="M744" s="28"/>
    </row>
    <row r="745" spans="13:13" x14ac:dyDescent="0.2">
      <c r="M745" s="28"/>
    </row>
    <row r="746" spans="13:13" x14ac:dyDescent="0.2">
      <c r="M746" s="28"/>
    </row>
    <row r="747" spans="13:13" x14ac:dyDescent="0.2">
      <c r="M747" s="28"/>
    </row>
    <row r="748" spans="13:13" x14ac:dyDescent="0.2">
      <c r="M748" s="28"/>
    </row>
    <row r="749" spans="13:13" x14ac:dyDescent="0.2">
      <c r="M749" s="28"/>
    </row>
    <row r="750" spans="13:13" x14ac:dyDescent="0.2">
      <c r="M750" s="28"/>
    </row>
    <row r="751" spans="13:13" x14ac:dyDescent="0.2">
      <c r="M751" s="28"/>
    </row>
    <row r="752" spans="13:13" x14ac:dyDescent="0.2">
      <c r="M752" s="28"/>
    </row>
    <row r="753" spans="13:13" x14ac:dyDescent="0.2">
      <c r="M753" s="28"/>
    </row>
    <row r="754" spans="13:13" x14ac:dyDescent="0.2">
      <c r="M754" s="28"/>
    </row>
    <row r="755" spans="13:13" x14ac:dyDescent="0.2">
      <c r="M755" s="28"/>
    </row>
    <row r="756" spans="13:13" x14ac:dyDescent="0.2">
      <c r="M756" s="28"/>
    </row>
    <row r="757" spans="13:13" x14ac:dyDescent="0.2">
      <c r="M757" s="28"/>
    </row>
    <row r="758" spans="13:13" x14ac:dyDescent="0.2">
      <c r="M758" s="28"/>
    </row>
    <row r="759" spans="13:13" x14ac:dyDescent="0.2">
      <c r="M759" s="28"/>
    </row>
    <row r="760" spans="13:13" x14ac:dyDescent="0.2">
      <c r="M760" s="28"/>
    </row>
    <row r="761" spans="13:13" x14ac:dyDescent="0.2">
      <c r="M761" s="28"/>
    </row>
    <row r="762" spans="13:13" x14ac:dyDescent="0.2">
      <c r="M762" s="28"/>
    </row>
    <row r="763" spans="13:13" x14ac:dyDescent="0.2">
      <c r="M763" s="28"/>
    </row>
    <row r="764" spans="13:13" x14ac:dyDescent="0.2">
      <c r="M764" s="28"/>
    </row>
    <row r="765" spans="13:13" x14ac:dyDescent="0.2">
      <c r="M765" s="28"/>
    </row>
    <row r="766" spans="13:13" x14ac:dyDescent="0.2">
      <c r="M766" s="28"/>
    </row>
    <row r="767" spans="13:13" x14ac:dyDescent="0.2">
      <c r="M767" s="28"/>
    </row>
    <row r="768" spans="13:13" x14ac:dyDescent="0.2">
      <c r="M768" s="28"/>
    </row>
    <row r="769" spans="13:13" x14ac:dyDescent="0.2">
      <c r="M769" s="28"/>
    </row>
    <row r="770" spans="13:13" x14ac:dyDescent="0.2">
      <c r="M770" s="28"/>
    </row>
    <row r="771" spans="13:13" x14ac:dyDescent="0.2">
      <c r="M771" s="28"/>
    </row>
    <row r="772" spans="13:13" x14ac:dyDescent="0.2">
      <c r="M772" s="28"/>
    </row>
    <row r="773" spans="13:13" x14ac:dyDescent="0.2">
      <c r="M773" s="28"/>
    </row>
    <row r="774" spans="13:13" x14ac:dyDescent="0.2">
      <c r="M774" s="28"/>
    </row>
    <row r="775" spans="13:13" x14ac:dyDescent="0.2">
      <c r="M775" s="28"/>
    </row>
  </sheetData>
  <mergeCells count="4">
    <mergeCell ref="B1:K1"/>
    <mergeCell ref="M1:M2"/>
    <mergeCell ref="B2:K2"/>
    <mergeCell ref="M58:M59"/>
  </mergeCells>
  <phoneticPr fontId="1" type="noConversion"/>
  <hyperlinks>
    <hyperlink ref="M1" location="EPA!A1" display="Índice" xr:uid="{00000000-0004-0000-0100-000000000000}"/>
    <hyperlink ref="M1:M2" location="VEHÍCULOS!A1" display="Índice" xr:uid="{00000000-0004-0000-0100-000001000000}"/>
    <hyperlink ref="M58" location="EPA!A1" display="Índice" xr:uid="{5AC3047A-8D69-405C-B8C9-491689B37342}"/>
    <hyperlink ref="M58:M59" location="VEHÍCULOS!A1" display="Índice" xr:uid="{BA408C50-D7BC-4970-ACA4-43EC6EA12E5B}"/>
  </hyperlinks>
  <pageMargins left="0.75" right="0.75" top="1" bottom="1" header="0" footer="0"/>
  <pageSetup orientation="portrait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L60"/>
  <sheetViews>
    <sheetView workbookViewId="0">
      <selection activeCell="L1" sqref="L1:L2"/>
    </sheetView>
  </sheetViews>
  <sheetFormatPr baseColWidth="10" defaultRowHeight="12.75" x14ac:dyDescent="0.2"/>
  <cols>
    <col min="1" max="16384" width="11.42578125" style="28"/>
  </cols>
  <sheetData>
    <row r="1" spans="2:12" ht="15" x14ac:dyDescent="0.25">
      <c r="B1" s="64" t="s">
        <v>58</v>
      </c>
      <c r="C1" s="65"/>
      <c r="D1" s="65"/>
      <c r="E1" s="65"/>
      <c r="F1" s="65"/>
      <c r="G1" s="65"/>
      <c r="H1" s="65"/>
      <c r="I1" s="65"/>
      <c r="J1" s="65"/>
      <c r="L1" s="63" t="s">
        <v>62</v>
      </c>
    </row>
    <row r="2" spans="2:12" ht="13.5" thickBot="1" x14ac:dyDescent="0.25">
      <c r="B2" s="69">
        <v>2014</v>
      </c>
      <c r="C2" s="69"/>
      <c r="D2" s="69"/>
      <c r="E2" s="69"/>
      <c r="F2" s="69"/>
      <c r="G2" s="69"/>
      <c r="H2" s="69"/>
      <c r="I2" s="69"/>
      <c r="J2" s="69"/>
      <c r="L2" s="63"/>
    </row>
    <row r="3" spans="2:12" ht="22.5" x14ac:dyDescent="0.2">
      <c r="B3" s="49" t="s">
        <v>0</v>
      </c>
      <c r="C3" s="32"/>
      <c r="D3" s="56" t="s">
        <v>73</v>
      </c>
      <c r="E3" s="56" t="s">
        <v>74</v>
      </c>
      <c r="F3" s="56" t="s">
        <v>75</v>
      </c>
      <c r="G3" s="56" t="s">
        <v>76</v>
      </c>
      <c r="H3" s="56" t="s">
        <v>77</v>
      </c>
      <c r="I3" s="56" t="s">
        <v>102</v>
      </c>
      <c r="J3" s="5" t="s">
        <v>80</v>
      </c>
    </row>
    <row r="4" spans="2:12" x14ac:dyDescent="0.2">
      <c r="B4" s="50"/>
      <c r="C4" s="37"/>
      <c r="D4" s="51"/>
      <c r="E4" s="51"/>
      <c r="F4" s="51"/>
      <c r="G4" s="51"/>
      <c r="H4" s="51"/>
      <c r="I4" s="51"/>
      <c r="J4" s="51"/>
    </row>
    <row r="5" spans="2:12" x14ac:dyDescent="0.2">
      <c r="B5" s="35" t="s">
        <v>2</v>
      </c>
      <c r="C5" s="52"/>
      <c r="D5" s="36">
        <v>1025</v>
      </c>
      <c r="E5" s="36">
        <v>17</v>
      </c>
      <c r="F5" s="36">
        <v>8388</v>
      </c>
      <c r="G5" s="36">
        <v>95</v>
      </c>
      <c r="H5" s="36">
        <v>107</v>
      </c>
      <c r="I5" s="36">
        <v>49</v>
      </c>
      <c r="J5" s="36">
        <v>9898</v>
      </c>
    </row>
    <row r="6" spans="2:12" x14ac:dyDescent="0.2">
      <c r="B6" s="35" t="s">
        <v>3</v>
      </c>
      <c r="C6" s="52"/>
      <c r="D6" s="36">
        <v>1570</v>
      </c>
      <c r="E6" s="36">
        <v>19</v>
      </c>
      <c r="F6" s="36">
        <v>5742</v>
      </c>
      <c r="G6" s="36">
        <v>126</v>
      </c>
      <c r="H6" s="36">
        <v>131</v>
      </c>
      <c r="I6" s="36">
        <v>40</v>
      </c>
      <c r="J6" s="36">
        <v>8212</v>
      </c>
    </row>
    <row r="7" spans="2:12" x14ac:dyDescent="0.2">
      <c r="B7" s="35" t="s">
        <v>4</v>
      </c>
      <c r="C7" s="52"/>
      <c r="D7" s="36">
        <v>4794</v>
      </c>
      <c r="E7" s="36">
        <v>35</v>
      </c>
      <c r="F7" s="36">
        <v>28098</v>
      </c>
      <c r="G7" s="36">
        <v>1062</v>
      </c>
      <c r="H7" s="36">
        <v>253</v>
      </c>
      <c r="I7" s="36">
        <v>137</v>
      </c>
      <c r="J7" s="36">
        <v>36619</v>
      </c>
    </row>
    <row r="8" spans="2:12" x14ac:dyDescent="0.2">
      <c r="B8" s="35" t="s">
        <v>5</v>
      </c>
      <c r="C8" s="52"/>
      <c r="D8" s="36">
        <v>2314</v>
      </c>
      <c r="E8" s="36">
        <v>15</v>
      </c>
      <c r="F8" s="36">
        <v>9345</v>
      </c>
      <c r="G8" s="36">
        <v>315</v>
      </c>
      <c r="H8" s="36">
        <v>574</v>
      </c>
      <c r="I8" s="36">
        <v>108</v>
      </c>
      <c r="J8" s="36">
        <v>13499</v>
      </c>
    </row>
    <row r="9" spans="2:12" x14ac:dyDescent="0.2">
      <c r="B9" s="33" t="s">
        <v>6</v>
      </c>
      <c r="C9" s="37"/>
      <c r="D9" s="36">
        <v>993</v>
      </c>
      <c r="E9" s="36">
        <v>5</v>
      </c>
      <c r="F9" s="36">
        <v>5220</v>
      </c>
      <c r="G9" s="36">
        <v>80</v>
      </c>
      <c r="H9" s="36">
        <v>14</v>
      </c>
      <c r="I9" s="36">
        <v>56</v>
      </c>
      <c r="J9" s="36">
        <v>6481</v>
      </c>
    </row>
    <row r="10" spans="2:12" x14ac:dyDescent="0.2">
      <c r="B10" s="33" t="s">
        <v>7</v>
      </c>
      <c r="C10" s="37"/>
      <c r="D10" s="36">
        <v>1955</v>
      </c>
      <c r="E10" s="36">
        <v>21</v>
      </c>
      <c r="F10" s="36">
        <v>9923</v>
      </c>
      <c r="G10" s="36">
        <v>216</v>
      </c>
      <c r="H10" s="36">
        <v>98</v>
      </c>
      <c r="I10" s="36">
        <v>76</v>
      </c>
      <c r="J10" s="36">
        <v>13234</v>
      </c>
    </row>
    <row r="11" spans="2:12" x14ac:dyDescent="0.2">
      <c r="B11" s="33" t="s">
        <v>8</v>
      </c>
      <c r="C11" s="37"/>
      <c r="D11" s="36">
        <v>4338</v>
      </c>
      <c r="E11" s="36">
        <v>40</v>
      </c>
      <c r="F11" s="36">
        <v>34118</v>
      </c>
      <c r="G11" s="36">
        <v>1457</v>
      </c>
      <c r="H11" s="36">
        <v>53</v>
      </c>
      <c r="I11" s="36">
        <v>95</v>
      </c>
      <c r="J11" s="36">
        <v>42728</v>
      </c>
    </row>
    <row r="12" spans="2:12" x14ac:dyDescent="0.2">
      <c r="B12" s="33" t="s">
        <v>9</v>
      </c>
      <c r="C12" s="37"/>
      <c r="D12" s="36">
        <v>14954</v>
      </c>
      <c r="E12" s="36">
        <v>184</v>
      </c>
      <c r="F12" s="36">
        <v>97673</v>
      </c>
      <c r="G12" s="36">
        <v>7292</v>
      </c>
      <c r="H12" s="36">
        <v>886</v>
      </c>
      <c r="I12" s="36">
        <v>711</v>
      </c>
      <c r="J12" s="36">
        <v>129915</v>
      </c>
    </row>
    <row r="13" spans="2:12" x14ac:dyDescent="0.2">
      <c r="B13" s="33" t="s">
        <v>10</v>
      </c>
      <c r="C13" s="37"/>
      <c r="D13" s="36">
        <v>1130</v>
      </c>
      <c r="E13" s="36">
        <v>7</v>
      </c>
      <c r="F13" s="36">
        <v>6759</v>
      </c>
      <c r="G13" s="36">
        <v>107</v>
      </c>
      <c r="H13" s="36">
        <v>215</v>
      </c>
      <c r="I13" s="36">
        <v>65</v>
      </c>
      <c r="J13" s="36">
        <v>8572</v>
      </c>
    </row>
    <row r="14" spans="2:12" x14ac:dyDescent="0.2">
      <c r="B14" s="33" t="s">
        <v>11</v>
      </c>
      <c r="C14" s="37"/>
      <c r="D14" s="36">
        <v>1439</v>
      </c>
      <c r="E14" s="36">
        <v>17</v>
      </c>
      <c r="F14" s="36">
        <v>5354</v>
      </c>
      <c r="G14" s="36">
        <v>98</v>
      </c>
      <c r="H14" s="36">
        <v>33</v>
      </c>
      <c r="I14" s="36">
        <v>78</v>
      </c>
      <c r="J14" s="36">
        <v>7353</v>
      </c>
    </row>
    <row r="15" spans="2:12" x14ac:dyDescent="0.2">
      <c r="B15" s="33" t="s">
        <v>12</v>
      </c>
      <c r="C15" s="37"/>
      <c r="D15" s="36">
        <v>2459</v>
      </c>
      <c r="E15" s="36">
        <v>23</v>
      </c>
      <c r="F15" s="36">
        <v>15424</v>
      </c>
      <c r="G15" s="36">
        <v>759</v>
      </c>
      <c r="H15" s="36">
        <v>126</v>
      </c>
      <c r="I15" s="36">
        <v>113</v>
      </c>
      <c r="J15" s="36">
        <v>22277</v>
      </c>
    </row>
    <row r="16" spans="2:12" x14ac:dyDescent="0.2">
      <c r="B16" s="33" t="s">
        <v>13</v>
      </c>
      <c r="C16" s="37"/>
      <c r="D16" s="36">
        <v>1728</v>
      </c>
      <c r="E16" s="36">
        <v>58</v>
      </c>
      <c r="F16" s="36">
        <v>9004</v>
      </c>
      <c r="G16" s="36">
        <v>272</v>
      </c>
      <c r="H16" s="36">
        <v>217</v>
      </c>
      <c r="I16" s="36">
        <v>79</v>
      </c>
      <c r="J16" s="36">
        <v>12201</v>
      </c>
    </row>
    <row r="17" spans="2:10" x14ac:dyDescent="0.2">
      <c r="B17" s="33" t="s">
        <v>14</v>
      </c>
      <c r="C17" s="37"/>
      <c r="D17" s="36">
        <v>1858</v>
      </c>
      <c r="E17" s="36">
        <v>6</v>
      </c>
      <c r="F17" s="36">
        <v>7643</v>
      </c>
      <c r="G17" s="36">
        <v>120</v>
      </c>
      <c r="H17" s="36">
        <v>125</v>
      </c>
      <c r="I17" s="36">
        <v>70</v>
      </c>
      <c r="J17" s="36">
        <v>10434</v>
      </c>
    </row>
    <row r="18" spans="2:10" x14ac:dyDescent="0.2">
      <c r="B18" s="33" t="s">
        <v>15</v>
      </c>
      <c r="C18" s="37"/>
      <c r="D18" s="36">
        <v>1990</v>
      </c>
      <c r="E18" s="36">
        <v>37</v>
      </c>
      <c r="F18" s="36">
        <v>8887</v>
      </c>
      <c r="G18" s="36">
        <v>383</v>
      </c>
      <c r="H18" s="36">
        <v>105</v>
      </c>
      <c r="I18" s="36">
        <v>64</v>
      </c>
      <c r="J18" s="36">
        <v>12646</v>
      </c>
    </row>
    <row r="19" spans="2:10" x14ac:dyDescent="0.2">
      <c r="B19" s="33" t="s">
        <v>16</v>
      </c>
      <c r="C19" s="37"/>
      <c r="D19" s="36">
        <v>2118</v>
      </c>
      <c r="E19" s="36">
        <v>64</v>
      </c>
      <c r="F19" s="36">
        <v>16815</v>
      </c>
      <c r="G19" s="36">
        <v>305</v>
      </c>
      <c r="H19" s="36">
        <v>165</v>
      </c>
      <c r="I19" s="36">
        <v>105</v>
      </c>
      <c r="J19" s="36">
        <v>20589</v>
      </c>
    </row>
    <row r="20" spans="2:10" x14ac:dyDescent="0.2">
      <c r="B20" s="33" t="s">
        <v>17</v>
      </c>
      <c r="C20" s="37"/>
      <c r="D20" s="36">
        <v>629</v>
      </c>
      <c r="E20" s="36">
        <v>31</v>
      </c>
      <c r="F20" s="36">
        <v>2229</v>
      </c>
      <c r="G20" s="36">
        <v>69</v>
      </c>
      <c r="H20" s="36">
        <v>182</v>
      </c>
      <c r="I20" s="36">
        <v>35</v>
      </c>
      <c r="J20" s="36">
        <v>3393</v>
      </c>
    </row>
    <row r="21" spans="2:10" x14ac:dyDescent="0.2">
      <c r="B21" s="33" t="s">
        <v>18</v>
      </c>
      <c r="C21" s="37"/>
      <c r="D21" s="36">
        <v>2535</v>
      </c>
      <c r="E21" s="36">
        <v>27</v>
      </c>
      <c r="F21" s="36">
        <v>10970</v>
      </c>
      <c r="G21" s="36">
        <v>788</v>
      </c>
      <c r="H21" s="36">
        <v>131</v>
      </c>
      <c r="I21" s="36">
        <v>151</v>
      </c>
      <c r="J21" s="36">
        <v>15959</v>
      </c>
    </row>
    <row r="22" spans="2:10" x14ac:dyDescent="0.2">
      <c r="B22" s="33" t="s">
        <v>19</v>
      </c>
      <c r="C22" s="37"/>
      <c r="D22" s="36">
        <v>2793</v>
      </c>
      <c r="E22" s="36">
        <v>35</v>
      </c>
      <c r="F22" s="36">
        <v>14324</v>
      </c>
      <c r="G22" s="36">
        <v>721</v>
      </c>
      <c r="H22" s="36">
        <v>126</v>
      </c>
      <c r="I22" s="36">
        <v>102</v>
      </c>
      <c r="J22" s="36">
        <v>19888</v>
      </c>
    </row>
    <row r="23" spans="2:10" x14ac:dyDescent="0.2">
      <c r="B23" s="33" t="s">
        <v>20</v>
      </c>
      <c r="C23" s="37"/>
      <c r="D23" s="36">
        <v>1187</v>
      </c>
      <c r="E23" s="36">
        <v>9</v>
      </c>
      <c r="F23" s="36">
        <v>5783</v>
      </c>
      <c r="G23" s="36">
        <v>168</v>
      </c>
      <c r="H23" s="36">
        <v>83</v>
      </c>
      <c r="I23" s="36">
        <v>85</v>
      </c>
      <c r="J23" s="36">
        <v>7577</v>
      </c>
    </row>
    <row r="24" spans="2:10" x14ac:dyDescent="0.2">
      <c r="B24" s="33" t="s">
        <v>21</v>
      </c>
      <c r="C24" s="37"/>
      <c r="D24" s="36">
        <v>1805</v>
      </c>
      <c r="E24" s="36">
        <v>37</v>
      </c>
      <c r="F24" s="36">
        <v>10440</v>
      </c>
      <c r="G24" s="36">
        <v>673</v>
      </c>
      <c r="H24" s="36">
        <v>134</v>
      </c>
      <c r="I24" s="36">
        <v>82</v>
      </c>
      <c r="J24" s="36">
        <v>14110</v>
      </c>
    </row>
    <row r="25" spans="2:10" x14ac:dyDescent="0.2">
      <c r="B25" s="33" t="s">
        <v>22</v>
      </c>
      <c r="C25" s="37"/>
      <c r="D25" s="36">
        <v>1139</v>
      </c>
      <c r="E25" s="36">
        <v>15</v>
      </c>
      <c r="F25" s="36">
        <v>5843</v>
      </c>
      <c r="G25" s="36">
        <v>162</v>
      </c>
      <c r="H25" s="36">
        <v>56</v>
      </c>
      <c r="I25" s="36">
        <v>47</v>
      </c>
      <c r="J25" s="36">
        <v>7898</v>
      </c>
    </row>
    <row r="26" spans="2:10" x14ac:dyDescent="0.2">
      <c r="B26" s="33" t="s">
        <v>23</v>
      </c>
      <c r="C26" s="37"/>
      <c r="D26" s="36">
        <v>1146</v>
      </c>
      <c r="E26" s="36">
        <v>7</v>
      </c>
      <c r="F26" s="36">
        <v>5791</v>
      </c>
      <c r="G26" s="36">
        <v>102</v>
      </c>
      <c r="H26" s="36">
        <v>51</v>
      </c>
      <c r="I26" s="36">
        <v>87</v>
      </c>
      <c r="J26" s="36">
        <v>7427</v>
      </c>
    </row>
    <row r="27" spans="2:10" x14ac:dyDescent="0.2">
      <c r="B27" s="33" t="s">
        <v>24</v>
      </c>
      <c r="C27" s="37"/>
      <c r="D27" s="36">
        <v>3614</v>
      </c>
      <c r="E27" s="36">
        <v>21</v>
      </c>
      <c r="F27" s="36">
        <v>7323</v>
      </c>
      <c r="G27" s="36">
        <v>202</v>
      </c>
      <c r="H27" s="36">
        <v>832</v>
      </c>
      <c r="I27" s="36">
        <v>351</v>
      </c>
      <c r="J27" s="36">
        <v>13630</v>
      </c>
    </row>
    <row r="28" spans="2:10" x14ac:dyDescent="0.2">
      <c r="B28" s="33" t="s">
        <v>25</v>
      </c>
      <c r="C28" s="37"/>
      <c r="D28" s="36">
        <v>1486</v>
      </c>
      <c r="E28" s="36">
        <v>25</v>
      </c>
      <c r="F28" s="36">
        <v>7450</v>
      </c>
      <c r="G28" s="36">
        <v>164</v>
      </c>
      <c r="H28" s="36">
        <v>140</v>
      </c>
      <c r="I28" s="36">
        <v>64</v>
      </c>
      <c r="J28" s="36">
        <v>9743</v>
      </c>
    </row>
    <row r="29" spans="2:10" x14ac:dyDescent="0.2">
      <c r="B29" s="33" t="s">
        <v>26</v>
      </c>
      <c r="C29" s="37"/>
      <c r="D29" s="36">
        <v>2478</v>
      </c>
      <c r="E29" s="36">
        <v>24</v>
      </c>
      <c r="F29" s="36">
        <v>10114</v>
      </c>
      <c r="G29" s="36">
        <v>214</v>
      </c>
      <c r="H29" s="36">
        <v>316</v>
      </c>
      <c r="I29" s="36">
        <v>92</v>
      </c>
      <c r="J29" s="36">
        <v>13884</v>
      </c>
    </row>
    <row r="30" spans="2:10" x14ac:dyDescent="0.2">
      <c r="B30" s="33" t="s">
        <v>27</v>
      </c>
      <c r="C30" s="37"/>
      <c r="D30" s="36">
        <v>932</v>
      </c>
      <c r="E30" s="36">
        <v>0</v>
      </c>
      <c r="F30" s="36">
        <v>3561</v>
      </c>
      <c r="G30" s="36">
        <v>95</v>
      </c>
      <c r="H30" s="36">
        <v>68</v>
      </c>
      <c r="I30" s="36">
        <v>32</v>
      </c>
      <c r="J30" s="36">
        <v>4959</v>
      </c>
    </row>
    <row r="31" spans="2:10" x14ac:dyDescent="0.2">
      <c r="B31" s="33" t="s">
        <v>28</v>
      </c>
      <c r="C31" s="37"/>
      <c r="D31" s="36">
        <v>1351</v>
      </c>
      <c r="E31" s="36">
        <v>29</v>
      </c>
      <c r="F31" s="36">
        <v>8028</v>
      </c>
      <c r="G31" s="36">
        <v>95</v>
      </c>
      <c r="H31" s="36">
        <v>152</v>
      </c>
      <c r="I31" s="36">
        <v>52</v>
      </c>
      <c r="J31" s="36">
        <v>10070</v>
      </c>
    </row>
    <row r="32" spans="2:10" x14ac:dyDescent="0.2">
      <c r="B32" s="33" t="s">
        <v>29</v>
      </c>
      <c r="C32" s="37"/>
      <c r="D32" s="36">
        <v>17652</v>
      </c>
      <c r="E32" s="36">
        <v>387</v>
      </c>
      <c r="F32" s="36">
        <v>154238</v>
      </c>
      <c r="G32" s="36">
        <v>9683</v>
      </c>
      <c r="H32" s="36">
        <v>1357</v>
      </c>
      <c r="I32" s="36">
        <v>1705</v>
      </c>
      <c r="J32" s="36">
        <v>188416</v>
      </c>
    </row>
    <row r="33" spans="2:10" x14ac:dyDescent="0.2">
      <c r="B33" s="33" t="s">
        <v>30</v>
      </c>
      <c r="C33" s="37"/>
      <c r="D33" s="36">
        <v>3928</v>
      </c>
      <c r="E33" s="36">
        <v>29</v>
      </c>
      <c r="F33" s="36">
        <v>24196</v>
      </c>
      <c r="G33" s="36">
        <v>1565</v>
      </c>
      <c r="H33" s="36">
        <v>125</v>
      </c>
      <c r="I33" s="36">
        <v>143</v>
      </c>
      <c r="J33" s="36">
        <v>33026</v>
      </c>
    </row>
    <row r="34" spans="2:10" x14ac:dyDescent="0.2">
      <c r="B34" s="33" t="s">
        <v>31</v>
      </c>
      <c r="C34" s="37"/>
      <c r="D34" s="36">
        <v>5482</v>
      </c>
      <c r="E34" s="36">
        <v>51</v>
      </c>
      <c r="F34" s="36">
        <v>28742</v>
      </c>
      <c r="G34" s="36">
        <v>985</v>
      </c>
      <c r="H34" s="36">
        <v>1157</v>
      </c>
      <c r="I34" s="36">
        <v>164</v>
      </c>
      <c r="J34" s="36">
        <v>39433</v>
      </c>
    </row>
    <row r="35" spans="2:10" x14ac:dyDescent="0.2">
      <c r="B35" s="33" t="s">
        <v>32</v>
      </c>
      <c r="C35" s="37"/>
      <c r="D35" s="36">
        <v>3561</v>
      </c>
      <c r="E35" s="36">
        <v>30</v>
      </c>
      <c r="F35" s="36">
        <v>23040</v>
      </c>
      <c r="G35" s="36">
        <v>363</v>
      </c>
      <c r="H35" s="36">
        <v>247</v>
      </c>
      <c r="I35" s="36">
        <v>101</v>
      </c>
      <c r="J35" s="36">
        <v>28125</v>
      </c>
    </row>
    <row r="36" spans="2:10" x14ac:dyDescent="0.2">
      <c r="B36" s="33" t="s">
        <v>33</v>
      </c>
      <c r="C36" s="37"/>
      <c r="D36" s="36">
        <v>1048</v>
      </c>
      <c r="E36" s="36">
        <v>19</v>
      </c>
      <c r="F36" s="36">
        <v>5256</v>
      </c>
      <c r="G36" s="36">
        <v>98</v>
      </c>
      <c r="H36" s="36">
        <v>70</v>
      </c>
      <c r="I36" s="36">
        <v>36</v>
      </c>
      <c r="J36" s="36">
        <v>6813</v>
      </c>
    </row>
    <row r="37" spans="2:10" x14ac:dyDescent="0.2">
      <c r="B37" s="33" t="s">
        <v>34</v>
      </c>
      <c r="C37" s="37"/>
      <c r="D37" s="36">
        <v>2437</v>
      </c>
      <c r="E37" s="36">
        <v>31</v>
      </c>
      <c r="F37" s="36">
        <v>16665</v>
      </c>
      <c r="G37" s="36">
        <v>370</v>
      </c>
      <c r="H37" s="36">
        <v>239</v>
      </c>
      <c r="I37" s="36">
        <v>172</v>
      </c>
      <c r="J37" s="36">
        <v>20732</v>
      </c>
    </row>
    <row r="38" spans="2:10" x14ac:dyDescent="0.2">
      <c r="B38" s="33" t="s">
        <v>35</v>
      </c>
      <c r="C38" s="37"/>
      <c r="D38" s="36">
        <v>429</v>
      </c>
      <c r="E38" s="36">
        <v>11</v>
      </c>
      <c r="F38" s="36">
        <v>1909</v>
      </c>
      <c r="G38" s="36">
        <v>39</v>
      </c>
      <c r="H38" s="36">
        <v>71</v>
      </c>
      <c r="I38" s="36">
        <v>16</v>
      </c>
      <c r="J38" s="36">
        <v>2634</v>
      </c>
    </row>
    <row r="39" spans="2:10" x14ac:dyDescent="0.2">
      <c r="B39" s="37" t="s">
        <v>36</v>
      </c>
      <c r="C39" s="37"/>
      <c r="D39" s="38">
        <v>3455</v>
      </c>
      <c r="E39" s="38">
        <v>66</v>
      </c>
      <c r="F39" s="38">
        <v>15605</v>
      </c>
      <c r="G39" s="38">
        <v>346</v>
      </c>
      <c r="H39" s="38">
        <v>57</v>
      </c>
      <c r="I39" s="38">
        <v>82</v>
      </c>
      <c r="J39" s="38">
        <v>20490</v>
      </c>
    </row>
    <row r="40" spans="2:10" x14ac:dyDescent="0.2">
      <c r="B40" s="33" t="s">
        <v>37</v>
      </c>
      <c r="C40" s="37"/>
      <c r="D40" s="36">
        <v>2052</v>
      </c>
      <c r="E40" s="36">
        <v>36</v>
      </c>
      <c r="F40" s="36">
        <v>16244</v>
      </c>
      <c r="G40" s="36">
        <v>401</v>
      </c>
      <c r="H40" s="36">
        <v>191</v>
      </c>
      <c r="I40" s="36">
        <v>126</v>
      </c>
      <c r="J40" s="36">
        <v>19921</v>
      </c>
    </row>
    <row r="41" spans="2:10" x14ac:dyDescent="0.2">
      <c r="B41" s="33" t="s">
        <v>38</v>
      </c>
      <c r="C41" s="37"/>
      <c r="D41" s="36">
        <v>1007</v>
      </c>
      <c r="E41" s="36">
        <v>11</v>
      </c>
      <c r="F41" s="36">
        <v>4775</v>
      </c>
      <c r="G41" s="36">
        <v>84</v>
      </c>
      <c r="H41" s="36">
        <v>29</v>
      </c>
      <c r="I41" s="36">
        <v>51</v>
      </c>
      <c r="J41" s="36">
        <v>6200</v>
      </c>
    </row>
    <row r="42" spans="2:10" x14ac:dyDescent="0.2">
      <c r="B42" s="37" t="s">
        <v>39</v>
      </c>
      <c r="C42" s="37"/>
      <c r="D42" s="38">
        <v>3214</v>
      </c>
      <c r="E42" s="38">
        <v>66</v>
      </c>
      <c r="F42" s="38">
        <v>13471</v>
      </c>
      <c r="G42" s="38">
        <v>402</v>
      </c>
      <c r="H42" s="38">
        <v>55</v>
      </c>
      <c r="I42" s="38">
        <v>90</v>
      </c>
      <c r="J42" s="38">
        <v>18002</v>
      </c>
    </row>
    <row r="43" spans="2:10" x14ac:dyDescent="0.2">
      <c r="B43" s="33" t="s">
        <v>40</v>
      </c>
      <c r="C43" s="37"/>
      <c r="D43" s="36">
        <v>1467</v>
      </c>
      <c r="E43" s="36">
        <v>8</v>
      </c>
      <c r="F43" s="36">
        <v>10738</v>
      </c>
      <c r="G43" s="36">
        <v>274</v>
      </c>
      <c r="H43" s="36">
        <v>162</v>
      </c>
      <c r="I43" s="36">
        <v>77</v>
      </c>
      <c r="J43" s="36">
        <v>13299</v>
      </c>
    </row>
    <row r="44" spans="2:10" x14ac:dyDescent="0.2">
      <c r="B44" s="33" t="s">
        <v>41</v>
      </c>
      <c r="C44" s="37"/>
      <c r="D44" s="36">
        <v>627</v>
      </c>
      <c r="E44" s="36">
        <v>4</v>
      </c>
      <c r="F44" s="36">
        <v>3417</v>
      </c>
      <c r="G44" s="36">
        <v>52</v>
      </c>
      <c r="H44" s="36">
        <v>36</v>
      </c>
      <c r="I44" s="36">
        <v>27</v>
      </c>
      <c r="J44" s="36">
        <v>4274</v>
      </c>
    </row>
    <row r="45" spans="2:10" x14ac:dyDescent="0.2">
      <c r="B45" s="33" t="s">
        <v>42</v>
      </c>
      <c r="C45" s="37"/>
      <c r="D45" s="36">
        <v>5866</v>
      </c>
      <c r="E45" s="36">
        <v>80</v>
      </c>
      <c r="F45" s="36">
        <v>35170</v>
      </c>
      <c r="G45" s="36">
        <v>929</v>
      </c>
      <c r="H45" s="36">
        <v>356</v>
      </c>
      <c r="I45" s="36">
        <v>249</v>
      </c>
      <c r="J45" s="36">
        <v>45879</v>
      </c>
    </row>
    <row r="46" spans="2:10" x14ac:dyDescent="0.2">
      <c r="B46" s="33" t="s">
        <v>43</v>
      </c>
      <c r="C46" s="37"/>
      <c r="D46" s="36">
        <v>303</v>
      </c>
      <c r="E46" s="36">
        <v>5</v>
      </c>
      <c r="F46" s="36">
        <v>1421</v>
      </c>
      <c r="G46" s="36">
        <v>18</v>
      </c>
      <c r="H46" s="36">
        <v>24</v>
      </c>
      <c r="I46" s="36">
        <v>9</v>
      </c>
      <c r="J46" s="36">
        <v>1840</v>
      </c>
    </row>
    <row r="47" spans="2:10" x14ac:dyDescent="0.2">
      <c r="B47" s="33" t="s">
        <v>44</v>
      </c>
      <c r="C47" s="37"/>
      <c r="D47" s="36">
        <v>2335</v>
      </c>
      <c r="E47" s="36">
        <v>54</v>
      </c>
      <c r="F47" s="36">
        <v>11491</v>
      </c>
      <c r="G47" s="36">
        <v>661</v>
      </c>
      <c r="H47" s="36">
        <v>153</v>
      </c>
      <c r="I47" s="36">
        <v>190</v>
      </c>
      <c r="J47" s="36">
        <v>16146</v>
      </c>
    </row>
    <row r="48" spans="2:10" x14ac:dyDescent="0.2">
      <c r="B48" s="33" t="s">
        <v>45</v>
      </c>
      <c r="C48" s="37"/>
      <c r="D48" s="36">
        <v>740</v>
      </c>
      <c r="E48" s="36">
        <v>1</v>
      </c>
      <c r="F48" s="36">
        <v>2509</v>
      </c>
      <c r="G48" s="36">
        <v>47</v>
      </c>
      <c r="H48" s="36">
        <v>55</v>
      </c>
      <c r="I48" s="36">
        <v>15</v>
      </c>
      <c r="J48" s="36">
        <v>3540</v>
      </c>
    </row>
    <row r="49" spans="2:12" x14ac:dyDescent="0.2">
      <c r="B49" s="33" t="s">
        <v>46</v>
      </c>
      <c r="C49" s="37"/>
      <c r="D49" s="36">
        <v>3309</v>
      </c>
      <c r="E49" s="36">
        <v>47</v>
      </c>
      <c r="F49" s="36">
        <v>22768</v>
      </c>
      <c r="G49" s="36">
        <v>288</v>
      </c>
      <c r="H49" s="36">
        <v>187</v>
      </c>
      <c r="I49" s="36">
        <v>110</v>
      </c>
      <c r="J49" s="36">
        <v>27447</v>
      </c>
    </row>
    <row r="50" spans="2:12" x14ac:dyDescent="0.2">
      <c r="B50" s="33" t="s">
        <v>47</v>
      </c>
      <c r="C50" s="37"/>
      <c r="D50" s="36">
        <v>8628</v>
      </c>
      <c r="E50" s="36">
        <v>176</v>
      </c>
      <c r="F50" s="36">
        <v>51760</v>
      </c>
      <c r="G50" s="36">
        <v>1927</v>
      </c>
      <c r="H50" s="36">
        <v>728</v>
      </c>
      <c r="I50" s="36">
        <v>323</v>
      </c>
      <c r="J50" s="36">
        <v>67607</v>
      </c>
    </row>
    <row r="51" spans="2:12" x14ac:dyDescent="0.2">
      <c r="B51" s="33" t="s">
        <v>48</v>
      </c>
      <c r="C51" s="37"/>
      <c r="D51" s="36">
        <v>1032</v>
      </c>
      <c r="E51" s="36">
        <v>34</v>
      </c>
      <c r="F51" s="36">
        <v>8005</v>
      </c>
      <c r="G51" s="36">
        <v>169</v>
      </c>
      <c r="H51" s="36">
        <v>169</v>
      </c>
      <c r="I51" s="36">
        <v>67</v>
      </c>
      <c r="J51" s="36">
        <v>9956</v>
      </c>
    </row>
    <row r="52" spans="2:12" x14ac:dyDescent="0.2">
      <c r="B52" s="33" t="s">
        <v>49</v>
      </c>
      <c r="C52" s="37"/>
      <c r="D52" s="36">
        <v>2059</v>
      </c>
      <c r="E52" s="36">
        <v>41</v>
      </c>
      <c r="F52" s="36">
        <v>14724</v>
      </c>
      <c r="G52" s="36">
        <v>402</v>
      </c>
      <c r="H52" s="36">
        <v>139</v>
      </c>
      <c r="I52" s="36">
        <v>113</v>
      </c>
      <c r="J52" s="36">
        <v>18090</v>
      </c>
    </row>
    <row r="53" spans="2:12" x14ac:dyDescent="0.2">
      <c r="B53" s="33" t="s">
        <v>50</v>
      </c>
      <c r="C53" s="37"/>
      <c r="D53" s="36">
        <v>554</v>
      </c>
      <c r="E53" s="36">
        <v>2</v>
      </c>
      <c r="F53" s="36">
        <v>2783</v>
      </c>
      <c r="G53" s="36">
        <v>47</v>
      </c>
      <c r="H53" s="36">
        <v>42</v>
      </c>
      <c r="I53" s="36">
        <v>23</v>
      </c>
      <c r="J53" s="36">
        <v>3607</v>
      </c>
    </row>
    <row r="54" spans="2:12" x14ac:dyDescent="0.2">
      <c r="B54" s="33" t="s">
        <v>51</v>
      </c>
      <c r="C54" s="37"/>
      <c r="D54" s="36">
        <v>2343</v>
      </c>
      <c r="E54" s="36">
        <v>39</v>
      </c>
      <c r="F54" s="36">
        <v>12925</v>
      </c>
      <c r="G54" s="36">
        <v>350</v>
      </c>
      <c r="H54" s="36">
        <v>336</v>
      </c>
      <c r="I54" s="36">
        <v>143</v>
      </c>
      <c r="J54" s="36">
        <v>17345</v>
      </c>
    </row>
    <row r="55" spans="2:12" x14ac:dyDescent="0.2">
      <c r="B55" s="33" t="s">
        <v>52</v>
      </c>
      <c r="C55" s="37"/>
      <c r="D55" s="36">
        <v>258</v>
      </c>
      <c r="E55" s="36">
        <v>1</v>
      </c>
      <c r="F55" s="36">
        <v>1538</v>
      </c>
      <c r="G55" s="36">
        <v>82</v>
      </c>
      <c r="H55" s="36">
        <v>2</v>
      </c>
      <c r="I55" s="36">
        <v>22</v>
      </c>
      <c r="J55" s="36">
        <v>1982</v>
      </c>
    </row>
    <row r="56" spans="2:12" x14ac:dyDescent="0.2">
      <c r="B56" s="33" t="s">
        <v>53</v>
      </c>
      <c r="C56" s="37"/>
      <c r="D56" s="36">
        <v>331</v>
      </c>
      <c r="E56" s="36">
        <v>1</v>
      </c>
      <c r="F56" s="36">
        <v>1634</v>
      </c>
      <c r="G56" s="36">
        <v>55</v>
      </c>
      <c r="H56" s="36">
        <v>1</v>
      </c>
      <c r="I56" s="36">
        <v>5</v>
      </c>
      <c r="J56" s="36">
        <v>2176</v>
      </c>
    </row>
    <row r="57" spans="2:12" ht="13.5" thickBot="1" x14ac:dyDescent="0.25">
      <c r="B57" s="39" t="s">
        <v>1</v>
      </c>
      <c r="C57" s="39"/>
      <c r="D57" s="40">
        <v>139877</v>
      </c>
      <c r="E57" s="40">
        <v>2038</v>
      </c>
      <c r="F57" s="40">
        <v>845273</v>
      </c>
      <c r="G57" s="40">
        <v>35777</v>
      </c>
      <c r="H57" s="40">
        <v>11361</v>
      </c>
      <c r="I57" s="40">
        <v>7085</v>
      </c>
      <c r="J57" s="40">
        <v>1100176</v>
      </c>
    </row>
    <row r="58" spans="2:12" x14ac:dyDescent="0.2">
      <c r="B58" s="33" t="s">
        <v>56</v>
      </c>
      <c r="C58" s="53"/>
      <c r="D58" s="53"/>
      <c r="E58" s="53"/>
      <c r="F58" s="53"/>
      <c r="G58" s="53"/>
      <c r="H58" s="53"/>
      <c r="I58" s="53"/>
      <c r="J58" s="53"/>
      <c r="L58" s="61" t="s">
        <v>62</v>
      </c>
    </row>
    <row r="59" spans="2:12" x14ac:dyDescent="0.2">
      <c r="B59" s="33" t="s">
        <v>57</v>
      </c>
      <c r="C59" s="53"/>
      <c r="D59" s="53"/>
      <c r="E59" s="53"/>
      <c r="F59" s="53"/>
      <c r="G59" s="53"/>
      <c r="H59" s="53"/>
      <c r="I59" s="53"/>
      <c r="J59" s="53"/>
      <c r="L59" s="61"/>
    </row>
    <row r="60" spans="2:12" x14ac:dyDescent="0.2">
      <c r="J60" s="45"/>
    </row>
  </sheetData>
  <mergeCells count="4">
    <mergeCell ref="B1:J1"/>
    <mergeCell ref="L1:L2"/>
    <mergeCell ref="B2:J2"/>
    <mergeCell ref="L58:L59"/>
  </mergeCells>
  <hyperlinks>
    <hyperlink ref="L1" location="EPA!A1" display="Índice" xr:uid="{00000000-0004-0000-1300-000000000000}"/>
    <hyperlink ref="L1:L2" location="VEHÍCULOS!A1" display="Índice" xr:uid="{00000000-0004-0000-1300-000001000000}"/>
    <hyperlink ref="L58" location="EPA!A1" display="Índice" xr:uid="{281291E3-436C-404B-B2C8-5E270A39ED6C}"/>
    <hyperlink ref="L58:L59" location="VEHÍCULOS!A1" display="Índice" xr:uid="{AA9126D0-D83D-4108-87CF-DA0DF5A8227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L60"/>
  <sheetViews>
    <sheetView workbookViewId="0">
      <selection activeCell="L58" sqref="L58:L59"/>
    </sheetView>
  </sheetViews>
  <sheetFormatPr baseColWidth="10" defaultRowHeight="12.75" x14ac:dyDescent="0.2"/>
  <cols>
    <col min="1" max="16384" width="11.42578125" style="28"/>
  </cols>
  <sheetData>
    <row r="1" spans="2:12" ht="15" x14ac:dyDescent="0.25">
      <c r="B1" s="64" t="s">
        <v>58</v>
      </c>
      <c r="C1" s="65"/>
      <c r="D1" s="65"/>
      <c r="E1" s="65"/>
      <c r="F1" s="65"/>
      <c r="G1" s="65"/>
      <c r="H1" s="65"/>
      <c r="I1" s="65"/>
      <c r="J1" s="65"/>
      <c r="L1" s="61" t="s">
        <v>62</v>
      </c>
    </row>
    <row r="2" spans="2:12" ht="13.5" thickBot="1" x14ac:dyDescent="0.25">
      <c r="B2" s="69">
        <v>2015</v>
      </c>
      <c r="C2" s="69"/>
      <c r="D2" s="69"/>
      <c r="E2" s="69"/>
      <c r="F2" s="69"/>
      <c r="G2" s="69"/>
      <c r="H2" s="69"/>
      <c r="I2" s="69"/>
      <c r="J2" s="69"/>
      <c r="L2" s="61"/>
    </row>
    <row r="3" spans="2:12" ht="22.5" x14ac:dyDescent="0.2">
      <c r="B3" s="49" t="s">
        <v>0</v>
      </c>
      <c r="C3" s="32"/>
      <c r="D3" s="56" t="s">
        <v>73</v>
      </c>
      <c r="E3" s="56" t="s">
        <v>74</v>
      </c>
      <c r="F3" s="56" t="s">
        <v>75</v>
      </c>
      <c r="G3" s="56" t="s">
        <v>76</v>
      </c>
      <c r="H3" s="56" t="s">
        <v>77</v>
      </c>
      <c r="I3" s="56" t="s">
        <v>102</v>
      </c>
      <c r="J3" s="5" t="s">
        <v>80</v>
      </c>
    </row>
    <row r="4" spans="2:12" x14ac:dyDescent="0.2">
      <c r="B4" s="50"/>
      <c r="C4" s="37"/>
      <c r="D4" s="51"/>
      <c r="E4" s="51"/>
      <c r="F4" s="51"/>
      <c r="G4" s="51"/>
      <c r="H4" s="51"/>
      <c r="I4" s="51"/>
      <c r="J4" s="51"/>
    </row>
    <row r="5" spans="2:12" x14ac:dyDescent="0.2">
      <c r="B5" s="35" t="s">
        <v>2</v>
      </c>
      <c r="C5" s="52"/>
      <c r="D5" s="36">
        <v>680</v>
      </c>
      <c r="E5" s="36">
        <v>47</v>
      </c>
      <c r="F5" s="36">
        <v>6432</v>
      </c>
      <c r="G5" s="36">
        <v>83</v>
      </c>
      <c r="H5" s="36">
        <v>73</v>
      </c>
      <c r="I5" s="36">
        <v>38</v>
      </c>
      <c r="J5" s="36">
        <v>7353</v>
      </c>
    </row>
    <row r="6" spans="2:12" x14ac:dyDescent="0.2">
      <c r="B6" s="35" t="s">
        <v>3</v>
      </c>
      <c r="C6" s="52"/>
      <c r="D6" s="36">
        <v>1244</v>
      </c>
      <c r="E6" s="36">
        <v>10</v>
      </c>
      <c r="F6" s="36">
        <v>5300</v>
      </c>
      <c r="G6" s="36">
        <v>115</v>
      </c>
      <c r="H6" s="36">
        <v>115</v>
      </c>
      <c r="I6" s="36">
        <v>38</v>
      </c>
      <c r="J6" s="36">
        <v>6822</v>
      </c>
    </row>
    <row r="7" spans="2:12" x14ac:dyDescent="0.2">
      <c r="B7" s="35" t="s">
        <v>4</v>
      </c>
      <c r="C7" s="52"/>
      <c r="D7" s="36">
        <v>4533</v>
      </c>
      <c r="E7" s="36">
        <v>23</v>
      </c>
      <c r="F7" s="36">
        <v>28143</v>
      </c>
      <c r="G7" s="36">
        <v>876</v>
      </c>
      <c r="H7" s="36">
        <v>232</v>
      </c>
      <c r="I7" s="36">
        <v>141</v>
      </c>
      <c r="J7" s="36">
        <v>33948</v>
      </c>
    </row>
    <row r="8" spans="2:12" x14ac:dyDescent="0.2">
      <c r="B8" s="35" t="s">
        <v>5</v>
      </c>
      <c r="C8" s="52"/>
      <c r="D8" s="36">
        <v>1878</v>
      </c>
      <c r="E8" s="36">
        <v>10</v>
      </c>
      <c r="F8" s="36">
        <v>8632</v>
      </c>
      <c r="G8" s="36">
        <v>225</v>
      </c>
      <c r="H8" s="36">
        <v>484</v>
      </c>
      <c r="I8" s="36">
        <v>63</v>
      </c>
      <c r="J8" s="36">
        <v>11292</v>
      </c>
    </row>
    <row r="9" spans="2:12" x14ac:dyDescent="0.2">
      <c r="B9" s="33" t="s">
        <v>6</v>
      </c>
      <c r="C9" s="37"/>
      <c r="D9" s="36">
        <v>845</v>
      </c>
      <c r="E9" s="36">
        <v>3</v>
      </c>
      <c r="F9" s="36">
        <v>5059</v>
      </c>
      <c r="G9" s="36">
        <v>30</v>
      </c>
      <c r="H9" s="36">
        <v>22</v>
      </c>
      <c r="I9" s="36">
        <v>30</v>
      </c>
      <c r="J9" s="36">
        <v>5989</v>
      </c>
    </row>
    <row r="10" spans="2:12" x14ac:dyDescent="0.2">
      <c r="B10" s="33" t="s">
        <v>7</v>
      </c>
      <c r="C10" s="37"/>
      <c r="D10" s="36">
        <v>1708</v>
      </c>
      <c r="E10" s="36">
        <v>31</v>
      </c>
      <c r="F10" s="36">
        <v>9223</v>
      </c>
      <c r="G10" s="36">
        <v>122</v>
      </c>
      <c r="H10" s="36">
        <v>96</v>
      </c>
      <c r="I10" s="36">
        <v>58</v>
      </c>
      <c r="J10" s="36">
        <v>11238</v>
      </c>
    </row>
    <row r="11" spans="2:12" x14ac:dyDescent="0.2">
      <c r="B11" s="33" t="s">
        <v>8</v>
      </c>
      <c r="C11" s="37"/>
      <c r="D11" s="36">
        <v>4253</v>
      </c>
      <c r="E11" s="36">
        <v>56</v>
      </c>
      <c r="F11" s="36">
        <v>32936</v>
      </c>
      <c r="G11" s="36">
        <v>1035</v>
      </c>
      <c r="H11" s="36">
        <v>68</v>
      </c>
      <c r="I11" s="36">
        <v>87</v>
      </c>
      <c r="J11" s="36">
        <v>38435</v>
      </c>
    </row>
    <row r="12" spans="2:12" x14ac:dyDescent="0.2">
      <c r="B12" s="33" t="s">
        <v>9</v>
      </c>
      <c r="C12" s="37"/>
      <c r="D12" s="36">
        <v>13382</v>
      </c>
      <c r="E12" s="36">
        <v>208</v>
      </c>
      <c r="F12" s="36">
        <v>93221</v>
      </c>
      <c r="G12" s="36">
        <v>5564</v>
      </c>
      <c r="H12" s="36">
        <v>761</v>
      </c>
      <c r="I12" s="36">
        <v>581</v>
      </c>
      <c r="J12" s="36">
        <v>113717</v>
      </c>
    </row>
    <row r="13" spans="2:12" x14ac:dyDescent="0.2">
      <c r="B13" s="33" t="s">
        <v>10</v>
      </c>
      <c r="C13" s="37"/>
      <c r="D13" s="36">
        <v>963</v>
      </c>
      <c r="E13" s="36">
        <v>9</v>
      </c>
      <c r="F13" s="36">
        <v>6125</v>
      </c>
      <c r="G13" s="36">
        <v>68</v>
      </c>
      <c r="H13" s="36">
        <v>157</v>
      </c>
      <c r="I13" s="36">
        <v>41</v>
      </c>
      <c r="J13" s="36">
        <v>7363</v>
      </c>
    </row>
    <row r="14" spans="2:12" x14ac:dyDescent="0.2">
      <c r="B14" s="33" t="s">
        <v>11</v>
      </c>
      <c r="C14" s="37"/>
      <c r="D14" s="36">
        <v>1332</v>
      </c>
      <c r="E14" s="36">
        <v>11</v>
      </c>
      <c r="F14" s="36">
        <v>5013</v>
      </c>
      <c r="G14" s="36">
        <v>56</v>
      </c>
      <c r="H14" s="36">
        <v>21</v>
      </c>
      <c r="I14" s="36">
        <v>55</v>
      </c>
      <c r="J14" s="36">
        <v>6488</v>
      </c>
    </row>
    <row r="15" spans="2:12" x14ac:dyDescent="0.2">
      <c r="B15" s="33" t="s">
        <v>12</v>
      </c>
      <c r="C15" s="37"/>
      <c r="D15" s="36">
        <v>2111</v>
      </c>
      <c r="E15" s="36">
        <v>24</v>
      </c>
      <c r="F15" s="36">
        <v>14347</v>
      </c>
      <c r="G15" s="36">
        <v>635</v>
      </c>
      <c r="H15" s="36">
        <v>135</v>
      </c>
      <c r="I15" s="36">
        <v>76</v>
      </c>
      <c r="J15" s="36">
        <v>17328</v>
      </c>
    </row>
    <row r="16" spans="2:12" x14ac:dyDescent="0.2">
      <c r="B16" s="33" t="s">
        <v>13</v>
      </c>
      <c r="C16" s="37"/>
      <c r="D16" s="36">
        <v>1449</v>
      </c>
      <c r="E16" s="36">
        <v>102</v>
      </c>
      <c r="F16" s="36">
        <v>9139</v>
      </c>
      <c r="G16" s="36">
        <v>173</v>
      </c>
      <c r="H16" s="36">
        <v>115</v>
      </c>
      <c r="I16" s="36">
        <v>59</v>
      </c>
      <c r="J16" s="36">
        <v>11037</v>
      </c>
    </row>
    <row r="17" spans="2:10" x14ac:dyDescent="0.2">
      <c r="B17" s="33" t="s">
        <v>14</v>
      </c>
      <c r="C17" s="37"/>
      <c r="D17" s="36">
        <v>1485</v>
      </c>
      <c r="E17" s="36">
        <v>7</v>
      </c>
      <c r="F17" s="36">
        <v>6548</v>
      </c>
      <c r="G17" s="36">
        <v>100</v>
      </c>
      <c r="H17" s="36">
        <v>144</v>
      </c>
      <c r="I17" s="36">
        <v>47</v>
      </c>
      <c r="J17" s="36">
        <v>8331</v>
      </c>
    </row>
    <row r="18" spans="2:10" x14ac:dyDescent="0.2">
      <c r="B18" s="33" t="s">
        <v>15</v>
      </c>
      <c r="C18" s="37"/>
      <c r="D18" s="36">
        <v>1820</v>
      </c>
      <c r="E18" s="36">
        <v>26</v>
      </c>
      <c r="F18" s="36">
        <v>7346</v>
      </c>
      <c r="G18" s="36">
        <v>278</v>
      </c>
      <c r="H18" s="36">
        <v>89</v>
      </c>
      <c r="I18" s="36">
        <v>44</v>
      </c>
      <c r="J18" s="36">
        <v>9603</v>
      </c>
    </row>
    <row r="19" spans="2:10" x14ac:dyDescent="0.2">
      <c r="B19" s="33" t="s">
        <v>16</v>
      </c>
      <c r="C19" s="37"/>
      <c r="D19" s="36">
        <v>1801</v>
      </c>
      <c r="E19" s="36">
        <v>100</v>
      </c>
      <c r="F19" s="36">
        <v>14913</v>
      </c>
      <c r="G19" s="36">
        <v>199</v>
      </c>
      <c r="H19" s="36">
        <v>137</v>
      </c>
      <c r="I19" s="36">
        <v>104</v>
      </c>
      <c r="J19" s="36">
        <v>17254</v>
      </c>
    </row>
    <row r="20" spans="2:10" x14ac:dyDescent="0.2">
      <c r="B20" s="33" t="s">
        <v>17</v>
      </c>
      <c r="C20" s="37"/>
      <c r="D20" s="36">
        <v>594</v>
      </c>
      <c r="E20" s="36">
        <v>32</v>
      </c>
      <c r="F20" s="36">
        <v>1835</v>
      </c>
      <c r="G20" s="36">
        <v>41</v>
      </c>
      <c r="H20" s="36">
        <v>146</v>
      </c>
      <c r="I20" s="36">
        <v>18</v>
      </c>
      <c r="J20" s="36">
        <v>2666</v>
      </c>
    </row>
    <row r="21" spans="2:10" x14ac:dyDescent="0.2">
      <c r="B21" s="33" t="s">
        <v>18</v>
      </c>
      <c r="C21" s="37"/>
      <c r="D21" s="36">
        <v>2454</v>
      </c>
      <c r="E21" s="36">
        <v>30</v>
      </c>
      <c r="F21" s="36">
        <v>11387</v>
      </c>
      <c r="G21" s="36">
        <v>511</v>
      </c>
      <c r="H21" s="36">
        <v>105</v>
      </c>
      <c r="I21" s="36">
        <v>110</v>
      </c>
      <c r="J21" s="36">
        <v>14597</v>
      </c>
    </row>
    <row r="22" spans="2:10" x14ac:dyDescent="0.2">
      <c r="B22" s="33" t="s">
        <v>19</v>
      </c>
      <c r="C22" s="37"/>
      <c r="D22" s="36">
        <v>2607</v>
      </c>
      <c r="E22" s="36">
        <v>41</v>
      </c>
      <c r="F22" s="36">
        <v>12746</v>
      </c>
      <c r="G22" s="36">
        <v>573</v>
      </c>
      <c r="H22" s="36">
        <v>170</v>
      </c>
      <c r="I22" s="36">
        <v>89</v>
      </c>
      <c r="J22" s="36">
        <v>16226</v>
      </c>
    </row>
    <row r="23" spans="2:10" x14ac:dyDescent="0.2">
      <c r="B23" s="33" t="s">
        <v>20</v>
      </c>
      <c r="C23" s="37"/>
      <c r="D23" s="36">
        <v>732</v>
      </c>
      <c r="E23" s="36">
        <v>8</v>
      </c>
      <c r="F23" s="36">
        <v>3890</v>
      </c>
      <c r="G23" s="36">
        <v>119</v>
      </c>
      <c r="H23" s="36">
        <v>47</v>
      </c>
      <c r="I23" s="36">
        <v>56</v>
      </c>
      <c r="J23" s="36">
        <v>4852</v>
      </c>
    </row>
    <row r="24" spans="2:10" x14ac:dyDescent="0.2">
      <c r="B24" s="33" t="s">
        <v>21</v>
      </c>
      <c r="C24" s="37"/>
      <c r="D24" s="36">
        <v>1514</v>
      </c>
      <c r="E24" s="36">
        <v>36</v>
      </c>
      <c r="F24" s="36">
        <v>9476</v>
      </c>
      <c r="G24" s="36">
        <v>525</v>
      </c>
      <c r="H24" s="36">
        <v>108</v>
      </c>
      <c r="I24" s="36">
        <v>80</v>
      </c>
      <c r="J24" s="36">
        <v>11739</v>
      </c>
    </row>
    <row r="25" spans="2:10" x14ac:dyDescent="0.2">
      <c r="B25" s="33" t="s">
        <v>22</v>
      </c>
      <c r="C25" s="37"/>
      <c r="D25" s="36">
        <v>1119</v>
      </c>
      <c r="E25" s="36">
        <v>27</v>
      </c>
      <c r="F25" s="36">
        <v>5264</v>
      </c>
      <c r="G25" s="36">
        <v>109</v>
      </c>
      <c r="H25" s="36">
        <v>50</v>
      </c>
      <c r="I25" s="36">
        <v>23</v>
      </c>
      <c r="J25" s="36">
        <v>6592</v>
      </c>
    </row>
    <row r="26" spans="2:10" x14ac:dyDescent="0.2">
      <c r="B26" s="33" t="s">
        <v>23</v>
      </c>
      <c r="C26" s="37"/>
      <c r="D26" s="36">
        <v>1006</v>
      </c>
      <c r="E26" s="36">
        <v>3</v>
      </c>
      <c r="F26" s="36">
        <v>5397</v>
      </c>
      <c r="G26" s="36">
        <v>79</v>
      </c>
      <c r="H26" s="36">
        <v>60</v>
      </c>
      <c r="I26" s="36">
        <v>34</v>
      </c>
      <c r="J26" s="36">
        <v>6579</v>
      </c>
    </row>
    <row r="27" spans="2:10" x14ac:dyDescent="0.2">
      <c r="B27" s="33" t="s">
        <v>24</v>
      </c>
      <c r="C27" s="37"/>
      <c r="D27" s="36">
        <v>3042</v>
      </c>
      <c r="E27" s="36">
        <v>54</v>
      </c>
      <c r="F27" s="36">
        <v>6999</v>
      </c>
      <c r="G27" s="36">
        <v>169</v>
      </c>
      <c r="H27" s="36">
        <v>958</v>
      </c>
      <c r="I27" s="36">
        <v>326</v>
      </c>
      <c r="J27" s="36">
        <v>11548</v>
      </c>
    </row>
    <row r="28" spans="2:10" x14ac:dyDescent="0.2">
      <c r="B28" s="33" t="s">
        <v>25</v>
      </c>
      <c r="C28" s="37"/>
      <c r="D28" s="36">
        <v>1346</v>
      </c>
      <c r="E28" s="36">
        <v>25</v>
      </c>
      <c r="F28" s="36">
        <v>7534</v>
      </c>
      <c r="G28" s="36">
        <v>81</v>
      </c>
      <c r="H28" s="36">
        <v>140</v>
      </c>
      <c r="I28" s="36">
        <v>38</v>
      </c>
      <c r="J28" s="36">
        <v>9164</v>
      </c>
    </row>
    <row r="29" spans="2:10" x14ac:dyDescent="0.2">
      <c r="B29" s="33" t="s">
        <v>26</v>
      </c>
      <c r="C29" s="37"/>
      <c r="D29" s="36">
        <v>2169</v>
      </c>
      <c r="E29" s="36">
        <v>18</v>
      </c>
      <c r="F29" s="36">
        <v>8740</v>
      </c>
      <c r="G29" s="36">
        <v>158</v>
      </c>
      <c r="H29" s="36">
        <v>218</v>
      </c>
      <c r="I29" s="36">
        <v>64</v>
      </c>
      <c r="J29" s="36">
        <v>11367</v>
      </c>
    </row>
    <row r="30" spans="2:10" x14ac:dyDescent="0.2">
      <c r="B30" s="33" t="s">
        <v>27</v>
      </c>
      <c r="C30" s="37"/>
      <c r="D30" s="36">
        <v>889</v>
      </c>
      <c r="E30" s="36">
        <v>10</v>
      </c>
      <c r="F30" s="36">
        <v>3471</v>
      </c>
      <c r="G30" s="36">
        <v>77</v>
      </c>
      <c r="H30" s="36">
        <v>47</v>
      </c>
      <c r="I30" s="36">
        <v>40</v>
      </c>
      <c r="J30" s="36">
        <v>4534</v>
      </c>
    </row>
    <row r="31" spans="2:10" x14ac:dyDescent="0.2">
      <c r="B31" s="33" t="s">
        <v>28</v>
      </c>
      <c r="C31" s="37"/>
      <c r="D31" s="36">
        <v>1244</v>
      </c>
      <c r="E31" s="36">
        <v>16</v>
      </c>
      <c r="F31" s="36">
        <v>7468</v>
      </c>
      <c r="G31" s="36">
        <v>50</v>
      </c>
      <c r="H31" s="36">
        <v>143</v>
      </c>
      <c r="I31" s="36">
        <v>41</v>
      </c>
      <c r="J31" s="36">
        <v>8962</v>
      </c>
    </row>
    <row r="32" spans="2:10" x14ac:dyDescent="0.2">
      <c r="B32" s="33" t="s">
        <v>29</v>
      </c>
      <c r="C32" s="37"/>
      <c r="D32" s="36">
        <v>13205</v>
      </c>
      <c r="E32" s="36">
        <v>331</v>
      </c>
      <c r="F32" s="36">
        <v>109726</v>
      </c>
      <c r="G32" s="36">
        <v>2610</v>
      </c>
      <c r="H32" s="36">
        <v>1443</v>
      </c>
      <c r="I32" s="36">
        <v>816</v>
      </c>
      <c r="J32" s="36">
        <v>128131</v>
      </c>
    </row>
    <row r="33" spans="2:10" x14ac:dyDescent="0.2">
      <c r="B33" s="33" t="s">
        <v>30</v>
      </c>
      <c r="C33" s="37"/>
      <c r="D33" s="36">
        <v>3624</v>
      </c>
      <c r="E33" s="36">
        <v>34</v>
      </c>
      <c r="F33" s="36">
        <v>22729</v>
      </c>
      <c r="G33" s="36">
        <v>1317</v>
      </c>
      <c r="H33" s="36">
        <v>137</v>
      </c>
      <c r="I33" s="36">
        <v>94</v>
      </c>
      <c r="J33" s="36">
        <v>27935</v>
      </c>
    </row>
    <row r="34" spans="2:10" x14ac:dyDescent="0.2">
      <c r="B34" s="33" t="s">
        <v>31</v>
      </c>
      <c r="C34" s="37"/>
      <c r="D34" s="36">
        <v>4594</v>
      </c>
      <c r="E34" s="36">
        <v>210</v>
      </c>
      <c r="F34" s="36">
        <v>24987</v>
      </c>
      <c r="G34" s="36">
        <v>767</v>
      </c>
      <c r="H34" s="36">
        <v>968</v>
      </c>
      <c r="I34" s="36">
        <v>89</v>
      </c>
      <c r="J34" s="36">
        <v>31615</v>
      </c>
    </row>
    <row r="35" spans="2:10" x14ac:dyDescent="0.2">
      <c r="B35" s="33" t="s">
        <v>32</v>
      </c>
      <c r="C35" s="37"/>
      <c r="D35" s="36">
        <v>3506</v>
      </c>
      <c r="E35" s="36">
        <v>38</v>
      </c>
      <c r="F35" s="36">
        <v>24048</v>
      </c>
      <c r="G35" s="36">
        <v>276</v>
      </c>
      <c r="H35" s="36">
        <v>219</v>
      </c>
      <c r="I35" s="36">
        <v>107</v>
      </c>
      <c r="J35" s="36">
        <v>28194</v>
      </c>
    </row>
    <row r="36" spans="2:10" x14ac:dyDescent="0.2">
      <c r="B36" s="33" t="s">
        <v>33</v>
      </c>
      <c r="C36" s="37"/>
      <c r="D36" s="36">
        <v>939</v>
      </c>
      <c r="E36" s="36">
        <v>21</v>
      </c>
      <c r="F36" s="36">
        <v>5171</v>
      </c>
      <c r="G36" s="36">
        <v>49</v>
      </c>
      <c r="H36" s="36">
        <v>79</v>
      </c>
      <c r="I36" s="36">
        <v>22</v>
      </c>
      <c r="J36" s="36">
        <v>6281</v>
      </c>
    </row>
    <row r="37" spans="2:10" x14ac:dyDescent="0.2">
      <c r="B37" s="33" t="s">
        <v>34</v>
      </c>
      <c r="C37" s="37"/>
      <c r="D37" s="36">
        <v>2158</v>
      </c>
      <c r="E37" s="36">
        <v>61</v>
      </c>
      <c r="F37" s="36">
        <v>15307</v>
      </c>
      <c r="G37" s="36">
        <v>266</v>
      </c>
      <c r="H37" s="36">
        <v>194</v>
      </c>
      <c r="I37" s="36">
        <v>161</v>
      </c>
      <c r="J37" s="36">
        <v>18147</v>
      </c>
    </row>
    <row r="38" spans="2:10" x14ac:dyDescent="0.2">
      <c r="B38" s="33" t="s">
        <v>35</v>
      </c>
      <c r="C38" s="37"/>
      <c r="D38" s="36">
        <v>302</v>
      </c>
      <c r="E38" s="36">
        <v>7</v>
      </c>
      <c r="F38" s="36">
        <v>1806</v>
      </c>
      <c r="G38" s="36">
        <v>25</v>
      </c>
      <c r="H38" s="36">
        <v>50</v>
      </c>
      <c r="I38" s="36">
        <v>12</v>
      </c>
      <c r="J38" s="36">
        <v>2202</v>
      </c>
    </row>
    <row r="39" spans="2:10" x14ac:dyDescent="0.2">
      <c r="B39" s="37" t="s">
        <v>36</v>
      </c>
      <c r="C39" s="37"/>
      <c r="D39" s="38">
        <v>2869</v>
      </c>
      <c r="E39" s="38">
        <v>47</v>
      </c>
      <c r="F39" s="38">
        <v>13920</v>
      </c>
      <c r="G39" s="38">
        <v>289</v>
      </c>
      <c r="H39" s="38">
        <v>55</v>
      </c>
      <c r="I39" s="38">
        <v>66</v>
      </c>
      <c r="J39" s="38">
        <v>17246</v>
      </c>
    </row>
    <row r="40" spans="2:10" x14ac:dyDescent="0.2">
      <c r="B40" s="33" t="s">
        <v>37</v>
      </c>
      <c r="C40" s="37"/>
      <c r="D40" s="36">
        <v>1965</v>
      </c>
      <c r="E40" s="36">
        <v>45</v>
      </c>
      <c r="F40" s="36">
        <v>14947</v>
      </c>
      <c r="G40" s="36">
        <v>306</v>
      </c>
      <c r="H40" s="36">
        <v>155</v>
      </c>
      <c r="I40" s="36">
        <v>83</v>
      </c>
      <c r="J40" s="36">
        <v>17501</v>
      </c>
    </row>
    <row r="41" spans="2:10" x14ac:dyDescent="0.2">
      <c r="B41" s="33" t="s">
        <v>38</v>
      </c>
      <c r="C41" s="37"/>
      <c r="D41" s="36">
        <v>813</v>
      </c>
      <c r="E41" s="36">
        <v>17</v>
      </c>
      <c r="F41" s="36">
        <v>4508</v>
      </c>
      <c r="G41" s="36">
        <v>71</v>
      </c>
      <c r="H41" s="36">
        <v>43</v>
      </c>
      <c r="I41" s="36">
        <v>35</v>
      </c>
      <c r="J41" s="36">
        <v>5487</v>
      </c>
    </row>
    <row r="42" spans="2:10" x14ac:dyDescent="0.2">
      <c r="B42" s="37" t="s">
        <v>39</v>
      </c>
      <c r="C42" s="37"/>
      <c r="D42" s="38">
        <v>2970</v>
      </c>
      <c r="E42" s="38">
        <v>63</v>
      </c>
      <c r="F42" s="38">
        <v>11989</v>
      </c>
      <c r="G42" s="38">
        <v>323</v>
      </c>
      <c r="H42" s="38">
        <v>62</v>
      </c>
      <c r="I42" s="38">
        <v>66</v>
      </c>
      <c r="J42" s="38">
        <v>15473</v>
      </c>
    </row>
    <row r="43" spans="2:10" x14ac:dyDescent="0.2">
      <c r="B43" s="33" t="s">
        <v>40</v>
      </c>
      <c r="C43" s="37"/>
      <c r="D43" s="36">
        <v>1594</v>
      </c>
      <c r="E43" s="36">
        <v>17</v>
      </c>
      <c r="F43" s="36">
        <v>9974</v>
      </c>
      <c r="G43" s="36">
        <v>203</v>
      </c>
      <c r="H43" s="36">
        <v>197</v>
      </c>
      <c r="I43" s="36">
        <v>53</v>
      </c>
      <c r="J43" s="36">
        <v>12038</v>
      </c>
    </row>
    <row r="44" spans="2:10" x14ac:dyDescent="0.2">
      <c r="B44" s="33" t="s">
        <v>41</v>
      </c>
      <c r="C44" s="37"/>
      <c r="D44" s="36">
        <v>621</v>
      </c>
      <c r="E44" s="36">
        <v>1</v>
      </c>
      <c r="F44" s="36">
        <v>4116</v>
      </c>
      <c r="G44" s="36">
        <v>22</v>
      </c>
      <c r="H44" s="36">
        <v>29</v>
      </c>
      <c r="I44" s="36">
        <v>17</v>
      </c>
      <c r="J44" s="36">
        <v>4806</v>
      </c>
    </row>
    <row r="45" spans="2:10" x14ac:dyDescent="0.2">
      <c r="B45" s="33" t="s">
        <v>42</v>
      </c>
      <c r="C45" s="37"/>
      <c r="D45" s="36">
        <v>4880</v>
      </c>
      <c r="E45" s="36">
        <v>56</v>
      </c>
      <c r="F45" s="36">
        <v>32490</v>
      </c>
      <c r="G45" s="36">
        <v>868</v>
      </c>
      <c r="H45" s="36">
        <v>337</v>
      </c>
      <c r="I45" s="36">
        <v>180</v>
      </c>
      <c r="J45" s="36">
        <v>38811</v>
      </c>
    </row>
    <row r="46" spans="2:10" x14ac:dyDescent="0.2">
      <c r="B46" s="33" t="s">
        <v>43</v>
      </c>
      <c r="C46" s="37"/>
      <c r="D46" s="36">
        <v>231</v>
      </c>
      <c r="E46" s="36">
        <v>2</v>
      </c>
      <c r="F46" s="36">
        <v>1105</v>
      </c>
      <c r="G46" s="36">
        <v>15</v>
      </c>
      <c r="H46" s="36">
        <v>23</v>
      </c>
      <c r="I46" s="36">
        <v>9</v>
      </c>
      <c r="J46" s="36">
        <v>1385</v>
      </c>
    </row>
    <row r="47" spans="2:10" x14ac:dyDescent="0.2">
      <c r="B47" s="33" t="s">
        <v>44</v>
      </c>
      <c r="C47" s="37"/>
      <c r="D47" s="36">
        <v>1999</v>
      </c>
      <c r="E47" s="36">
        <v>52</v>
      </c>
      <c r="F47" s="36">
        <v>10156</v>
      </c>
      <c r="G47" s="36">
        <v>667</v>
      </c>
      <c r="H47" s="36">
        <v>126</v>
      </c>
      <c r="I47" s="36">
        <v>133</v>
      </c>
      <c r="J47" s="36">
        <v>13133</v>
      </c>
    </row>
    <row r="48" spans="2:10" x14ac:dyDescent="0.2">
      <c r="B48" s="33" t="s">
        <v>45</v>
      </c>
      <c r="C48" s="37"/>
      <c r="D48" s="36">
        <v>677</v>
      </c>
      <c r="E48" s="36">
        <v>7</v>
      </c>
      <c r="F48" s="36">
        <v>2444</v>
      </c>
      <c r="G48" s="36">
        <v>24</v>
      </c>
      <c r="H48" s="36">
        <v>40</v>
      </c>
      <c r="I48" s="36">
        <v>20</v>
      </c>
      <c r="J48" s="36">
        <v>3212</v>
      </c>
    </row>
    <row r="49" spans="2:12" x14ac:dyDescent="0.2">
      <c r="B49" s="33" t="s">
        <v>46</v>
      </c>
      <c r="C49" s="37"/>
      <c r="D49" s="36">
        <v>2469</v>
      </c>
      <c r="E49" s="36">
        <v>48</v>
      </c>
      <c r="F49" s="36">
        <v>18102</v>
      </c>
      <c r="G49" s="36">
        <v>165</v>
      </c>
      <c r="H49" s="36">
        <v>149</v>
      </c>
      <c r="I49" s="36">
        <v>88</v>
      </c>
      <c r="J49" s="36">
        <v>21021</v>
      </c>
    </row>
    <row r="50" spans="2:12" x14ac:dyDescent="0.2">
      <c r="B50" s="33" t="s">
        <v>47</v>
      </c>
      <c r="C50" s="37"/>
      <c r="D50" s="36">
        <v>7627</v>
      </c>
      <c r="E50" s="36">
        <v>254</v>
      </c>
      <c r="F50" s="36">
        <v>49253</v>
      </c>
      <c r="G50" s="36">
        <v>1516</v>
      </c>
      <c r="H50" s="36">
        <v>646</v>
      </c>
      <c r="I50" s="36">
        <v>280</v>
      </c>
      <c r="J50" s="36">
        <v>59576</v>
      </c>
    </row>
    <row r="51" spans="2:12" x14ac:dyDescent="0.2">
      <c r="B51" s="33" t="s">
        <v>48</v>
      </c>
      <c r="C51" s="37"/>
      <c r="D51" s="36">
        <v>963</v>
      </c>
      <c r="E51" s="36">
        <v>34</v>
      </c>
      <c r="F51" s="36">
        <v>7511</v>
      </c>
      <c r="G51" s="36">
        <v>151</v>
      </c>
      <c r="H51" s="36">
        <v>132</v>
      </c>
      <c r="I51" s="36">
        <v>36</v>
      </c>
      <c r="J51" s="36">
        <v>8827</v>
      </c>
    </row>
    <row r="52" spans="2:12" x14ac:dyDescent="0.2">
      <c r="B52" s="33" t="s">
        <v>49</v>
      </c>
      <c r="C52" s="37"/>
      <c r="D52" s="36">
        <v>1875</v>
      </c>
      <c r="E52" s="36">
        <v>102</v>
      </c>
      <c r="F52" s="36">
        <v>13713</v>
      </c>
      <c r="G52" s="36">
        <v>308</v>
      </c>
      <c r="H52" s="36">
        <v>105</v>
      </c>
      <c r="I52" s="36">
        <v>94</v>
      </c>
      <c r="J52" s="36">
        <v>16197</v>
      </c>
    </row>
    <row r="53" spans="2:12" x14ac:dyDescent="0.2">
      <c r="B53" s="33" t="s">
        <v>50</v>
      </c>
      <c r="C53" s="37"/>
      <c r="D53" s="36">
        <v>486</v>
      </c>
      <c r="E53" s="36">
        <v>10</v>
      </c>
      <c r="F53" s="36">
        <v>2589</v>
      </c>
      <c r="G53" s="36">
        <v>41</v>
      </c>
      <c r="H53" s="36">
        <v>36</v>
      </c>
      <c r="I53" s="36">
        <v>31</v>
      </c>
      <c r="J53" s="36">
        <v>3193</v>
      </c>
    </row>
    <row r="54" spans="2:12" x14ac:dyDescent="0.2">
      <c r="B54" s="33" t="s">
        <v>51</v>
      </c>
      <c r="C54" s="37"/>
      <c r="D54" s="36">
        <v>2008</v>
      </c>
      <c r="E54" s="36">
        <v>27</v>
      </c>
      <c r="F54" s="36">
        <v>12973</v>
      </c>
      <c r="G54" s="36">
        <v>274</v>
      </c>
      <c r="H54" s="36">
        <v>419</v>
      </c>
      <c r="I54" s="36">
        <v>106</v>
      </c>
      <c r="J54" s="36">
        <v>15807</v>
      </c>
    </row>
    <row r="55" spans="2:12" x14ac:dyDescent="0.2">
      <c r="B55" s="33" t="s">
        <v>52</v>
      </c>
      <c r="C55" s="37"/>
      <c r="D55" s="36">
        <v>167</v>
      </c>
      <c r="E55" s="36">
        <v>7</v>
      </c>
      <c r="F55" s="36">
        <v>1287</v>
      </c>
      <c r="G55" s="36">
        <v>98</v>
      </c>
      <c r="H55" s="36">
        <v>0</v>
      </c>
      <c r="I55" s="36">
        <v>2</v>
      </c>
      <c r="J55" s="36">
        <v>1561</v>
      </c>
    </row>
    <row r="56" spans="2:12" x14ac:dyDescent="0.2">
      <c r="B56" s="33" t="s">
        <v>53</v>
      </c>
      <c r="C56" s="37"/>
      <c r="D56" s="36">
        <v>319</v>
      </c>
      <c r="E56" s="36">
        <v>0</v>
      </c>
      <c r="F56" s="36">
        <v>1632</v>
      </c>
      <c r="G56" s="36">
        <v>35</v>
      </c>
      <c r="H56" s="36">
        <v>1</v>
      </c>
      <c r="I56" s="36">
        <v>15</v>
      </c>
      <c r="J56" s="36">
        <v>2002</v>
      </c>
    </row>
    <row r="57" spans="2:12" ht="13.5" thickBot="1" x14ac:dyDescent="0.25">
      <c r="B57" s="39" t="s">
        <v>1</v>
      </c>
      <c r="C57" s="39"/>
      <c r="D57" s="40">
        <v>121061</v>
      </c>
      <c r="E57" s="40">
        <v>2458</v>
      </c>
      <c r="F57" s="40">
        <v>753067</v>
      </c>
      <c r="G57" s="40">
        <v>22737</v>
      </c>
      <c r="H57" s="40">
        <v>10486</v>
      </c>
      <c r="I57" s="40">
        <v>4996</v>
      </c>
      <c r="J57" s="40">
        <v>914805</v>
      </c>
    </row>
    <row r="58" spans="2:12" x14ac:dyDescent="0.2">
      <c r="B58" s="33" t="s">
        <v>56</v>
      </c>
      <c r="C58" s="53"/>
      <c r="D58" s="53"/>
      <c r="E58" s="53"/>
      <c r="F58" s="53"/>
      <c r="G58" s="53"/>
      <c r="H58" s="53"/>
      <c r="I58" s="53"/>
      <c r="J58" s="53"/>
      <c r="L58" s="61" t="s">
        <v>62</v>
      </c>
    </row>
    <row r="59" spans="2:12" x14ac:dyDescent="0.2">
      <c r="B59" s="33" t="s">
        <v>57</v>
      </c>
      <c r="C59" s="53"/>
      <c r="D59" s="53"/>
      <c r="E59" s="53"/>
      <c r="F59" s="53"/>
      <c r="G59" s="53"/>
      <c r="H59" s="53"/>
      <c r="I59" s="53"/>
      <c r="J59" s="53"/>
      <c r="L59" s="61"/>
    </row>
    <row r="60" spans="2:12" x14ac:dyDescent="0.2">
      <c r="J60" s="45"/>
    </row>
  </sheetData>
  <mergeCells count="4">
    <mergeCell ref="B1:J1"/>
    <mergeCell ref="L1:L2"/>
    <mergeCell ref="B2:J2"/>
    <mergeCell ref="L58:L59"/>
  </mergeCells>
  <hyperlinks>
    <hyperlink ref="L1" location="EPA!A1" display="Índice" xr:uid="{00000000-0004-0000-1400-000000000000}"/>
    <hyperlink ref="L1:L2" location="VEHÍCULOS!A1" display="Índice" xr:uid="{00000000-0004-0000-1400-000001000000}"/>
    <hyperlink ref="L58" location="EPA!A1" display="Índice" xr:uid="{47D2B4BE-5DE0-47A1-BC6C-8D575CEE82AA}"/>
    <hyperlink ref="L58:L59" location="VEHÍCULOS!A1" display="Índice" xr:uid="{D54932BB-98B0-4ED3-9DDD-C1A52BB09EA2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L60"/>
  <sheetViews>
    <sheetView workbookViewId="0"/>
  </sheetViews>
  <sheetFormatPr baseColWidth="10" defaultRowHeight="12.75" x14ac:dyDescent="0.2"/>
  <cols>
    <col min="1" max="10" width="11.42578125" style="28"/>
    <col min="11" max="11" width="11.42578125" style="28" customWidth="1"/>
    <col min="12" max="16384" width="11.42578125" style="28"/>
  </cols>
  <sheetData>
    <row r="1" spans="2:12" ht="15" x14ac:dyDescent="0.25">
      <c r="B1" s="64" t="s">
        <v>58</v>
      </c>
      <c r="C1" s="65"/>
      <c r="D1" s="65"/>
      <c r="E1" s="65"/>
      <c r="F1" s="65"/>
      <c r="G1" s="65"/>
      <c r="H1" s="65"/>
      <c r="I1" s="65"/>
      <c r="J1" s="65"/>
      <c r="L1" s="61" t="s">
        <v>62</v>
      </c>
    </row>
    <row r="2" spans="2:12" ht="13.5" thickBot="1" x14ac:dyDescent="0.25">
      <c r="B2" s="69">
        <v>2016</v>
      </c>
      <c r="C2" s="69"/>
      <c r="D2" s="69"/>
      <c r="E2" s="69"/>
      <c r="F2" s="69"/>
      <c r="G2" s="69"/>
      <c r="H2" s="69"/>
      <c r="I2" s="69"/>
      <c r="J2" s="69"/>
      <c r="L2" s="61"/>
    </row>
    <row r="3" spans="2:12" ht="22.5" x14ac:dyDescent="0.2">
      <c r="B3" s="49" t="s">
        <v>0</v>
      </c>
      <c r="C3" s="32"/>
      <c r="D3" s="56" t="s">
        <v>73</v>
      </c>
      <c r="E3" s="56" t="s">
        <v>74</v>
      </c>
      <c r="F3" s="56" t="s">
        <v>75</v>
      </c>
      <c r="G3" s="56" t="s">
        <v>76</v>
      </c>
      <c r="H3" s="56" t="s">
        <v>77</v>
      </c>
      <c r="I3" s="56" t="s">
        <v>102</v>
      </c>
      <c r="J3" s="5" t="s">
        <v>80</v>
      </c>
    </row>
    <row r="4" spans="2:12" x14ac:dyDescent="0.2">
      <c r="B4" s="50"/>
      <c r="C4" s="37"/>
      <c r="D4" s="51"/>
      <c r="E4" s="51"/>
      <c r="F4" s="51"/>
      <c r="G4" s="51"/>
      <c r="H4" s="51"/>
      <c r="I4" s="51"/>
      <c r="J4" s="51"/>
    </row>
    <row r="5" spans="2:12" x14ac:dyDescent="0.2">
      <c r="B5" s="35" t="s">
        <v>2</v>
      </c>
      <c r="C5" s="52"/>
      <c r="D5" s="36">
        <v>623</v>
      </c>
      <c r="E5" s="36">
        <v>30</v>
      </c>
      <c r="F5" s="36">
        <v>5132</v>
      </c>
      <c r="G5" s="36">
        <v>51</v>
      </c>
      <c r="H5" s="36">
        <v>58</v>
      </c>
      <c r="I5" s="36">
        <v>38</v>
      </c>
      <c r="J5" s="36">
        <v>5932</v>
      </c>
    </row>
    <row r="6" spans="2:12" x14ac:dyDescent="0.2">
      <c r="B6" s="35" t="s">
        <v>3</v>
      </c>
      <c r="C6" s="52"/>
      <c r="D6" s="36">
        <v>1245</v>
      </c>
      <c r="E6" s="36">
        <v>12</v>
      </c>
      <c r="F6" s="36">
        <v>5157</v>
      </c>
      <c r="G6" s="36">
        <v>96</v>
      </c>
      <c r="H6" s="36">
        <v>118</v>
      </c>
      <c r="I6" s="36">
        <v>34</v>
      </c>
      <c r="J6" s="36">
        <v>6662</v>
      </c>
    </row>
    <row r="7" spans="2:12" x14ac:dyDescent="0.2">
      <c r="B7" s="35" t="s">
        <v>4</v>
      </c>
      <c r="C7" s="52"/>
      <c r="D7" s="36">
        <v>4123</v>
      </c>
      <c r="E7" s="36">
        <v>57</v>
      </c>
      <c r="F7" s="36">
        <v>27885</v>
      </c>
      <c r="G7" s="36">
        <v>868</v>
      </c>
      <c r="H7" s="36">
        <v>238</v>
      </c>
      <c r="I7" s="36">
        <v>106</v>
      </c>
      <c r="J7" s="36">
        <v>33277</v>
      </c>
    </row>
    <row r="8" spans="2:12" x14ac:dyDescent="0.2">
      <c r="B8" s="35" t="s">
        <v>5</v>
      </c>
      <c r="C8" s="52"/>
      <c r="D8" s="36">
        <v>1606</v>
      </c>
      <c r="E8" s="36">
        <v>12</v>
      </c>
      <c r="F8" s="36">
        <v>7461</v>
      </c>
      <c r="G8" s="36">
        <v>235</v>
      </c>
      <c r="H8" s="36">
        <v>244</v>
      </c>
      <c r="I8" s="36">
        <v>60</v>
      </c>
      <c r="J8" s="36">
        <v>9618</v>
      </c>
    </row>
    <row r="9" spans="2:12" x14ac:dyDescent="0.2">
      <c r="B9" s="33" t="s">
        <v>6</v>
      </c>
      <c r="C9" s="37"/>
      <c r="D9" s="36">
        <v>766</v>
      </c>
      <c r="E9" s="36">
        <v>10</v>
      </c>
      <c r="F9" s="36">
        <v>4696</v>
      </c>
      <c r="G9" s="36">
        <v>40</v>
      </c>
      <c r="H9" s="36">
        <v>24</v>
      </c>
      <c r="I9" s="36">
        <v>11</v>
      </c>
      <c r="J9" s="36">
        <v>5547</v>
      </c>
    </row>
    <row r="10" spans="2:12" x14ac:dyDescent="0.2">
      <c r="B10" s="33" t="s">
        <v>7</v>
      </c>
      <c r="C10" s="37"/>
      <c r="D10" s="36">
        <v>1480</v>
      </c>
      <c r="E10" s="36">
        <v>18</v>
      </c>
      <c r="F10" s="36">
        <v>7708</v>
      </c>
      <c r="G10" s="36">
        <v>118</v>
      </c>
      <c r="H10" s="36">
        <v>77</v>
      </c>
      <c r="I10" s="36">
        <v>50</v>
      </c>
      <c r="J10" s="36">
        <v>9451</v>
      </c>
    </row>
    <row r="11" spans="2:12" x14ac:dyDescent="0.2">
      <c r="B11" s="33" t="s">
        <v>8</v>
      </c>
      <c r="C11" s="37"/>
      <c r="D11" s="36">
        <v>3629</v>
      </c>
      <c r="E11" s="36">
        <v>38</v>
      </c>
      <c r="F11" s="36">
        <v>29981</v>
      </c>
      <c r="G11" s="36">
        <v>1129</v>
      </c>
      <c r="H11" s="36">
        <v>34</v>
      </c>
      <c r="I11" s="36">
        <v>81</v>
      </c>
      <c r="J11" s="36">
        <v>34892</v>
      </c>
    </row>
    <row r="12" spans="2:12" x14ac:dyDescent="0.2">
      <c r="B12" s="33" t="s">
        <v>9</v>
      </c>
      <c r="C12" s="37"/>
      <c r="D12" s="36">
        <v>13478</v>
      </c>
      <c r="E12" s="36">
        <v>135</v>
      </c>
      <c r="F12" s="36">
        <v>85073</v>
      </c>
      <c r="G12" s="36">
        <v>5414</v>
      </c>
      <c r="H12" s="36">
        <v>668</v>
      </c>
      <c r="I12" s="36">
        <v>371</v>
      </c>
      <c r="J12" s="36">
        <v>105139</v>
      </c>
    </row>
    <row r="13" spans="2:12" x14ac:dyDescent="0.2">
      <c r="B13" s="33" t="s">
        <v>10</v>
      </c>
      <c r="C13" s="37"/>
      <c r="D13" s="36">
        <v>944</v>
      </c>
      <c r="E13" s="36">
        <v>9</v>
      </c>
      <c r="F13" s="36">
        <v>5717</v>
      </c>
      <c r="G13" s="36">
        <v>55</v>
      </c>
      <c r="H13" s="36">
        <v>129</v>
      </c>
      <c r="I13" s="36">
        <v>31</v>
      </c>
      <c r="J13" s="36">
        <v>6885</v>
      </c>
    </row>
    <row r="14" spans="2:12" x14ac:dyDescent="0.2">
      <c r="B14" s="33" t="s">
        <v>11</v>
      </c>
      <c r="C14" s="37"/>
      <c r="D14" s="36">
        <v>1217</v>
      </c>
      <c r="E14" s="36">
        <v>12</v>
      </c>
      <c r="F14" s="36">
        <v>4349</v>
      </c>
      <c r="G14" s="36">
        <v>44</v>
      </c>
      <c r="H14" s="36">
        <v>23</v>
      </c>
      <c r="I14" s="36">
        <v>31</v>
      </c>
      <c r="J14" s="36">
        <v>5676</v>
      </c>
    </row>
    <row r="15" spans="2:12" x14ac:dyDescent="0.2">
      <c r="B15" s="33" t="s">
        <v>12</v>
      </c>
      <c r="C15" s="37"/>
      <c r="D15" s="36">
        <v>1864</v>
      </c>
      <c r="E15" s="36">
        <v>11</v>
      </c>
      <c r="F15" s="36">
        <v>13172</v>
      </c>
      <c r="G15" s="36">
        <v>691</v>
      </c>
      <c r="H15" s="36">
        <v>153</v>
      </c>
      <c r="I15" s="36">
        <v>84</v>
      </c>
      <c r="J15" s="36">
        <v>15975</v>
      </c>
    </row>
    <row r="16" spans="2:12" x14ac:dyDescent="0.2">
      <c r="B16" s="33" t="s">
        <v>13</v>
      </c>
      <c r="C16" s="37"/>
      <c r="D16" s="36">
        <v>1704</v>
      </c>
      <c r="E16" s="36">
        <v>98</v>
      </c>
      <c r="F16" s="36">
        <v>9677</v>
      </c>
      <c r="G16" s="36">
        <v>161</v>
      </c>
      <c r="H16" s="36">
        <v>92</v>
      </c>
      <c r="I16" s="36">
        <v>33</v>
      </c>
      <c r="J16" s="36">
        <v>11765</v>
      </c>
    </row>
    <row r="17" spans="2:10" x14ac:dyDescent="0.2">
      <c r="B17" s="33" t="s">
        <v>14</v>
      </c>
      <c r="C17" s="37"/>
      <c r="D17" s="36">
        <v>1453</v>
      </c>
      <c r="E17" s="36">
        <v>7</v>
      </c>
      <c r="F17" s="36">
        <v>5748</v>
      </c>
      <c r="G17" s="36">
        <v>85</v>
      </c>
      <c r="H17" s="36">
        <v>116</v>
      </c>
      <c r="I17" s="36">
        <v>22</v>
      </c>
      <c r="J17" s="36">
        <v>7431</v>
      </c>
    </row>
    <row r="18" spans="2:10" x14ac:dyDescent="0.2">
      <c r="B18" s="33" t="s">
        <v>15</v>
      </c>
      <c r="C18" s="37"/>
      <c r="D18" s="36">
        <v>1653</v>
      </c>
      <c r="E18" s="36">
        <v>26</v>
      </c>
      <c r="F18" s="36">
        <v>6786</v>
      </c>
      <c r="G18" s="36">
        <v>340</v>
      </c>
      <c r="H18" s="36">
        <v>73</v>
      </c>
      <c r="I18" s="36">
        <v>35</v>
      </c>
      <c r="J18" s="36">
        <v>8913</v>
      </c>
    </row>
    <row r="19" spans="2:10" x14ac:dyDescent="0.2">
      <c r="B19" s="33" t="s">
        <v>16</v>
      </c>
      <c r="C19" s="37"/>
      <c r="D19" s="36">
        <v>1622</v>
      </c>
      <c r="E19" s="36">
        <v>48</v>
      </c>
      <c r="F19" s="36">
        <v>13322</v>
      </c>
      <c r="G19" s="36">
        <v>199</v>
      </c>
      <c r="H19" s="36">
        <v>134</v>
      </c>
      <c r="I19" s="36">
        <v>75</v>
      </c>
      <c r="J19" s="36">
        <v>15400</v>
      </c>
    </row>
    <row r="20" spans="2:10" x14ac:dyDescent="0.2">
      <c r="B20" s="33" t="s">
        <v>17</v>
      </c>
      <c r="C20" s="37"/>
      <c r="D20" s="36">
        <v>543</v>
      </c>
      <c r="E20" s="36">
        <v>27</v>
      </c>
      <c r="F20" s="36">
        <v>1720</v>
      </c>
      <c r="G20" s="36">
        <v>28</v>
      </c>
      <c r="H20" s="36">
        <v>122</v>
      </c>
      <c r="I20" s="36">
        <v>15</v>
      </c>
      <c r="J20" s="36">
        <v>2455</v>
      </c>
    </row>
    <row r="21" spans="2:10" x14ac:dyDescent="0.2">
      <c r="B21" s="33" t="s">
        <v>18</v>
      </c>
      <c r="C21" s="37"/>
      <c r="D21" s="36">
        <v>2288</v>
      </c>
      <c r="E21" s="36">
        <v>21</v>
      </c>
      <c r="F21" s="36">
        <v>9474</v>
      </c>
      <c r="G21" s="36">
        <v>557</v>
      </c>
      <c r="H21" s="36">
        <v>92</v>
      </c>
      <c r="I21" s="36">
        <v>89</v>
      </c>
      <c r="J21" s="36">
        <v>12521</v>
      </c>
    </row>
    <row r="22" spans="2:10" x14ac:dyDescent="0.2">
      <c r="B22" s="33" t="s">
        <v>19</v>
      </c>
      <c r="C22" s="37"/>
      <c r="D22" s="36">
        <v>2231</v>
      </c>
      <c r="E22" s="36">
        <v>38</v>
      </c>
      <c r="F22" s="36">
        <v>11184</v>
      </c>
      <c r="G22" s="36">
        <v>598</v>
      </c>
      <c r="H22" s="36">
        <v>82</v>
      </c>
      <c r="I22" s="36">
        <v>60</v>
      </c>
      <c r="J22" s="36">
        <v>14193</v>
      </c>
    </row>
    <row r="23" spans="2:10" x14ac:dyDescent="0.2">
      <c r="B23" s="33" t="s">
        <v>20</v>
      </c>
      <c r="C23" s="37"/>
      <c r="D23" s="36">
        <v>530</v>
      </c>
      <c r="E23" s="36">
        <v>7</v>
      </c>
      <c r="F23" s="36">
        <v>3175</v>
      </c>
      <c r="G23" s="36">
        <v>104</v>
      </c>
      <c r="H23" s="36">
        <v>43</v>
      </c>
      <c r="I23" s="36">
        <v>45</v>
      </c>
      <c r="J23" s="36">
        <v>3904</v>
      </c>
    </row>
    <row r="24" spans="2:10" x14ac:dyDescent="0.2">
      <c r="B24" s="33" t="s">
        <v>21</v>
      </c>
      <c r="C24" s="37"/>
      <c r="D24" s="36">
        <v>1472</v>
      </c>
      <c r="E24" s="36">
        <v>39</v>
      </c>
      <c r="F24" s="36">
        <v>9074</v>
      </c>
      <c r="G24" s="36">
        <v>562</v>
      </c>
      <c r="H24" s="36">
        <v>115</v>
      </c>
      <c r="I24" s="36">
        <v>41</v>
      </c>
      <c r="J24" s="36">
        <v>11303</v>
      </c>
    </row>
    <row r="25" spans="2:10" x14ac:dyDescent="0.2">
      <c r="B25" s="33" t="s">
        <v>22</v>
      </c>
      <c r="C25" s="37"/>
      <c r="D25" s="36">
        <v>1019</v>
      </c>
      <c r="E25" s="36">
        <v>8</v>
      </c>
      <c r="F25" s="36">
        <v>4994</v>
      </c>
      <c r="G25" s="36">
        <v>129</v>
      </c>
      <c r="H25" s="36">
        <v>41</v>
      </c>
      <c r="I25" s="36">
        <v>21</v>
      </c>
      <c r="J25" s="36">
        <v>6212</v>
      </c>
    </row>
    <row r="26" spans="2:10" x14ac:dyDescent="0.2">
      <c r="B26" s="33" t="s">
        <v>23</v>
      </c>
      <c r="C26" s="37"/>
      <c r="D26" s="36">
        <v>811</v>
      </c>
      <c r="E26" s="36">
        <v>6</v>
      </c>
      <c r="F26" s="36">
        <v>3841</v>
      </c>
      <c r="G26" s="36">
        <v>45</v>
      </c>
      <c r="H26" s="36">
        <v>62</v>
      </c>
      <c r="I26" s="36">
        <v>35</v>
      </c>
      <c r="J26" s="36">
        <v>4800</v>
      </c>
    </row>
    <row r="27" spans="2:10" x14ac:dyDescent="0.2">
      <c r="B27" s="33" t="s">
        <v>24</v>
      </c>
      <c r="C27" s="37"/>
      <c r="D27" s="36">
        <v>2781</v>
      </c>
      <c r="E27" s="36">
        <v>87</v>
      </c>
      <c r="F27" s="36">
        <v>6768</v>
      </c>
      <c r="G27" s="36">
        <v>198</v>
      </c>
      <c r="H27" s="36">
        <v>672</v>
      </c>
      <c r="I27" s="36">
        <v>329</v>
      </c>
      <c r="J27" s="36">
        <v>10835</v>
      </c>
    </row>
    <row r="28" spans="2:10" x14ac:dyDescent="0.2">
      <c r="B28" s="33" t="s">
        <v>25</v>
      </c>
      <c r="C28" s="37"/>
      <c r="D28" s="36">
        <v>1239</v>
      </c>
      <c r="E28" s="36">
        <v>23</v>
      </c>
      <c r="F28" s="36">
        <v>6887</v>
      </c>
      <c r="G28" s="36">
        <v>74</v>
      </c>
      <c r="H28" s="36">
        <v>79</v>
      </c>
      <c r="I28" s="36">
        <v>40</v>
      </c>
      <c r="J28" s="36">
        <v>8342</v>
      </c>
    </row>
    <row r="29" spans="2:10" x14ac:dyDescent="0.2">
      <c r="B29" s="33" t="s">
        <v>26</v>
      </c>
      <c r="C29" s="37"/>
      <c r="D29" s="36">
        <v>1733</v>
      </c>
      <c r="E29" s="36">
        <v>11</v>
      </c>
      <c r="F29" s="36">
        <v>7153</v>
      </c>
      <c r="G29" s="36">
        <v>124</v>
      </c>
      <c r="H29" s="36">
        <v>226</v>
      </c>
      <c r="I29" s="36">
        <v>55</v>
      </c>
      <c r="J29" s="36">
        <v>9302</v>
      </c>
    </row>
    <row r="30" spans="2:10" x14ac:dyDescent="0.2">
      <c r="B30" s="33" t="s">
        <v>27</v>
      </c>
      <c r="C30" s="37"/>
      <c r="D30" s="36">
        <v>718</v>
      </c>
      <c r="E30" s="36">
        <v>9</v>
      </c>
      <c r="F30" s="36">
        <v>3050</v>
      </c>
      <c r="G30" s="36">
        <v>94</v>
      </c>
      <c r="H30" s="36">
        <v>44</v>
      </c>
      <c r="I30" s="36">
        <v>24</v>
      </c>
      <c r="J30" s="36">
        <v>3939</v>
      </c>
    </row>
    <row r="31" spans="2:10" x14ac:dyDescent="0.2">
      <c r="B31" s="33" t="s">
        <v>28</v>
      </c>
      <c r="C31" s="37"/>
      <c r="D31" s="36">
        <v>1145</v>
      </c>
      <c r="E31" s="36">
        <v>65</v>
      </c>
      <c r="F31" s="36">
        <v>6423</v>
      </c>
      <c r="G31" s="36">
        <v>63</v>
      </c>
      <c r="H31" s="36">
        <v>71</v>
      </c>
      <c r="I31" s="36">
        <v>21</v>
      </c>
      <c r="J31" s="36">
        <v>7788</v>
      </c>
    </row>
    <row r="32" spans="2:10" x14ac:dyDescent="0.2">
      <c r="B32" s="33" t="s">
        <v>29</v>
      </c>
      <c r="C32" s="37"/>
      <c r="D32" s="36">
        <v>12413</v>
      </c>
      <c r="E32" s="36">
        <v>285</v>
      </c>
      <c r="F32" s="36">
        <v>108277</v>
      </c>
      <c r="G32" s="36">
        <v>2445</v>
      </c>
      <c r="H32" s="36">
        <v>1090</v>
      </c>
      <c r="I32" s="36">
        <v>679</v>
      </c>
      <c r="J32" s="36">
        <v>125189</v>
      </c>
    </row>
    <row r="33" spans="2:10" x14ac:dyDescent="0.2">
      <c r="B33" s="33" t="s">
        <v>30</v>
      </c>
      <c r="C33" s="37"/>
      <c r="D33" s="36">
        <v>3254</v>
      </c>
      <c r="E33" s="36">
        <v>28</v>
      </c>
      <c r="F33" s="36">
        <v>21033</v>
      </c>
      <c r="G33" s="36">
        <v>1298</v>
      </c>
      <c r="H33" s="36">
        <v>108</v>
      </c>
      <c r="I33" s="36">
        <v>74</v>
      </c>
      <c r="J33" s="36">
        <v>25795</v>
      </c>
    </row>
    <row r="34" spans="2:10" x14ac:dyDescent="0.2">
      <c r="B34" s="33" t="s">
        <v>31</v>
      </c>
      <c r="C34" s="37"/>
      <c r="D34" s="36">
        <v>3897</v>
      </c>
      <c r="E34" s="36">
        <v>30</v>
      </c>
      <c r="F34" s="36">
        <v>22024</v>
      </c>
      <c r="G34" s="36">
        <v>582</v>
      </c>
      <c r="H34" s="36">
        <v>618</v>
      </c>
      <c r="I34" s="36">
        <v>83</v>
      </c>
      <c r="J34" s="36">
        <v>27234</v>
      </c>
    </row>
    <row r="35" spans="2:10" x14ac:dyDescent="0.2">
      <c r="B35" s="33" t="s">
        <v>32</v>
      </c>
      <c r="C35" s="37"/>
      <c r="D35" s="36">
        <v>2759</v>
      </c>
      <c r="E35" s="36">
        <v>37</v>
      </c>
      <c r="F35" s="36">
        <v>16711</v>
      </c>
      <c r="G35" s="36">
        <v>256</v>
      </c>
      <c r="H35" s="36">
        <v>135</v>
      </c>
      <c r="I35" s="36">
        <v>68</v>
      </c>
      <c r="J35" s="36">
        <v>19966</v>
      </c>
    </row>
    <row r="36" spans="2:10" x14ac:dyDescent="0.2">
      <c r="B36" s="33" t="s">
        <v>33</v>
      </c>
      <c r="C36" s="37"/>
      <c r="D36" s="36">
        <v>736</v>
      </c>
      <c r="E36" s="36">
        <v>17</v>
      </c>
      <c r="F36" s="36">
        <v>4786</v>
      </c>
      <c r="G36" s="36">
        <v>75</v>
      </c>
      <c r="H36" s="36">
        <v>60</v>
      </c>
      <c r="I36" s="36">
        <v>28</v>
      </c>
      <c r="J36" s="36">
        <v>5702</v>
      </c>
    </row>
    <row r="37" spans="2:10" x14ac:dyDescent="0.2">
      <c r="B37" s="33" t="s">
        <v>34</v>
      </c>
      <c r="C37" s="37"/>
      <c r="D37" s="36">
        <v>1803</v>
      </c>
      <c r="E37" s="36">
        <v>30</v>
      </c>
      <c r="F37" s="36">
        <v>13279</v>
      </c>
      <c r="G37" s="36">
        <v>253</v>
      </c>
      <c r="H37" s="36">
        <v>108</v>
      </c>
      <c r="I37" s="36">
        <v>114</v>
      </c>
      <c r="J37" s="36">
        <v>15587</v>
      </c>
    </row>
    <row r="38" spans="2:10" x14ac:dyDescent="0.2">
      <c r="B38" s="33" t="s">
        <v>35</v>
      </c>
      <c r="C38" s="37"/>
      <c r="D38" s="36">
        <v>314</v>
      </c>
      <c r="E38" s="36">
        <v>5</v>
      </c>
      <c r="F38" s="36">
        <v>1973</v>
      </c>
      <c r="G38" s="36">
        <v>35</v>
      </c>
      <c r="H38" s="36">
        <v>46</v>
      </c>
      <c r="I38" s="36">
        <v>5</v>
      </c>
      <c r="J38" s="36">
        <v>2378</v>
      </c>
    </row>
    <row r="39" spans="2:10" x14ac:dyDescent="0.2">
      <c r="B39" s="37" t="s">
        <v>36</v>
      </c>
      <c r="C39" s="37"/>
      <c r="D39" s="38">
        <v>2557</v>
      </c>
      <c r="E39" s="38">
        <v>82</v>
      </c>
      <c r="F39" s="38">
        <v>13929</v>
      </c>
      <c r="G39" s="38">
        <v>312</v>
      </c>
      <c r="H39" s="38">
        <v>45</v>
      </c>
      <c r="I39" s="38">
        <v>68</v>
      </c>
      <c r="J39" s="38">
        <v>16993</v>
      </c>
    </row>
    <row r="40" spans="2:10" x14ac:dyDescent="0.2">
      <c r="B40" s="33" t="s">
        <v>37</v>
      </c>
      <c r="C40" s="37"/>
      <c r="D40" s="36">
        <v>1799</v>
      </c>
      <c r="E40" s="36">
        <v>53</v>
      </c>
      <c r="F40" s="36">
        <v>14010</v>
      </c>
      <c r="G40" s="36">
        <v>327</v>
      </c>
      <c r="H40" s="36">
        <v>125</v>
      </c>
      <c r="I40" s="36">
        <v>68</v>
      </c>
      <c r="J40" s="36">
        <v>16382</v>
      </c>
    </row>
    <row r="41" spans="2:10" x14ac:dyDescent="0.2">
      <c r="B41" s="33" t="s">
        <v>38</v>
      </c>
      <c r="C41" s="37"/>
      <c r="D41" s="36">
        <v>812</v>
      </c>
      <c r="E41" s="36">
        <v>13</v>
      </c>
      <c r="F41" s="36">
        <v>3819</v>
      </c>
      <c r="G41" s="36">
        <v>62</v>
      </c>
      <c r="H41" s="36">
        <v>30</v>
      </c>
      <c r="I41" s="36">
        <v>26</v>
      </c>
      <c r="J41" s="36">
        <v>4762</v>
      </c>
    </row>
    <row r="42" spans="2:10" x14ac:dyDescent="0.2">
      <c r="B42" s="37" t="s">
        <v>39</v>
      </c>
      <c r="C42" s="37"/>
      <c r="D42" s="38">
        <v>2504</v>
      </c>
      <c r="E42" s="38">
        <v>80</v>
      </c>
      <c r="F42" s="38">
        <v>10854</v>
      </c>
      <c r="G42" s="38">
        <v>286</v>
      </c>
      <c r="H42" s="38">
        <v>31</v>
      </c>
      <c r="I42" s="38">
        <v>45</v>
      </c>
      <c r="J42" s="38">
        <v>13800</v>
      </c>
    </row>
    <row r="43" spans="2:10" x14ac:dyDescent="0.2">
      <c r="B43" s="33" t="s">
        <v>40</v>
      </c>
      <c r="C43" s="37"/>
      <c r="D43" s="36">
        <v>1270</v>
      </c>
      <c r="E43" s="36">
        <v>8</v>
      </c>
      <c r="F43" s="36">
        <v>9036</v>
      </c>
      <c r="G43" s="36">
        <v>175</v>
      </c>
      <c r="H43" s="36">
        <v>168</v>
      </c>
      <c r="I43" s="36">
        <v>50</v>
      </c>
      <c r="J43" s="36">
        <v>10707</v>
      </c>
    </row>
    <row r="44" spans="2:10" x14ac:dyDescent="0.2">
      <c r="B44" s="33" t="s">
        <v>41</v>
      </c>
      <c r="C44" s="37"/>
      <c r="D44" s="36">
        <v>532</v>
      </c>
      <c r="E44" s="36">
        <v>0</v>
      </c>
      <c r="F44" s="36">
        <v>3305</v>
      </c>
      <c r="G44" s="36">
        <v>28</v>
      </c>
      <c r="H44" s="36">
        <v>38</v>
      </c>
      <c r="I44" s="36">
        <v>11</v>
      </c>
      <c r="J44" s="36">
        <v>3914</v>
      </c>
    </row>
    <row r="45" spans="2:10" x14ac:dyDescent="0.2">
      <c r="B45" s="33" t="s">
        <v>42</v>
      </c>
      <c r="C45" s="37"/>
      <c r="D45" s="36">
        <v>4583</v>
      </c>
      <c r="E45" s="36">
        <v>42</v>
      </c>
      <c r="F45" s="36">
        <v>30418</v>
      </c>
      <c r="G45" s="36">
        <v>725</v>
      </c>
      <c r="H45" s="36">
        <v>264</v>
      </c>
      <c r="I45" s="36">
        <v>186</v>
      </c>
      <c r="J45" s="36">
        <v>36218</v>
      </c>
    </row>
    <row r="46" spans="2:10" x14ac:dyDescent="0.2">
      <c r="B46" s="33" t="s">
        <v>43</v>
      </c>
      <c r="C46" s="37"/>
      <c r="D46" s="36">
        <v>232</v>
      </c>
      <c r="E46" s="36">
        <v>0</v>
      </c>
      <c r="F46" s="36">
        <v>953</v>
      </c>
      <c r="G46" s="36">
        <v>19</v>
      </c>
      <c r="H46" s="36">
        <v>18</v>
      </c>
      <c r="I46" s="36">
        <v>4</v>
      </c>
      <c r="J46" s="36">
        <v>1226</v>
      </c>
    </row>
    <row r="47" spans="2:10" x14ac:dyDescent="0.2">
      <c r="B47" s="33" t="s">
        <v>44</v>
      </c>
      <c r="C47" s="37"/>
      <c r="D47" s="36">
        <v>1833</v>
      </c>
      <c r="E47" s="36">
        <v>37</v>
      </c>
      <c r="F47" s="36">
        <v>8788</v>
      </c>
      <c r="G47" s="36">
        <v>593</v>
      </c>
      <c r="H47" s="36">
        <v>137</v>
      </c>
      <c r="I47" s="36">
        <v>95</v>
      </c>
      <c r="J47" s="36">
        <v>11483</v>
      </c>
    </row>
    <row r="48" spans="2:10" x14ac:dyDescent="0.2">
      <c r="B48" s="33" t="s">
        <v>45</v>
      </c>
      <c r="C48" s="37"/>
      <c r="D48" s="36">
        <v>521</v>
      </c>
      <c r="E48" s="36">
        <v>2</v>
      </c>
      <c r="F48" s="36">
        <v>1905</v>
      </c>
      <c r="G48" s="36">
        <v>24</v>
      </c>
      <c r="H48" s="36">
        <v>43</v>
      </c>
      <c r="I48" s="36">
        <v>17</v>
      </c>
      <c r="J48" s="36">
        <v>2512</v>
      </c>
    </row>
    <row r="49" spans="2:12" x14ac:dyDescent="0.2">
      <c r="B49" s="33" t="s">
        <v>46</v>
      </c>
      <c r="C49" s="37"/>
      <c r="D49" s="36">
        <v>2208</v>
      </c>
      <c r="E49" s="36">
        <v>42</v>
      </c>
      <c r="F49" s="36">
        <v>16399</v>
      </c>
      <c r="G49" s="36">
        <v>191</v>
      </c>
      <c r="H49" s="36">
        <v>134</v>
      </c>
      <c r="I49" s="36">
        <v>51</v>
      </c>
      <c r="J49" s="36">
        <v>19025</v>
      </c>
    </row>
    <row r="50" spans="2:12" x14ac:dyDescent="0.2">
      <c r="B50" s="33" t="s">
        <v>47</v>
      </c>
      <c r="C50" s="37"/>
      <c r="D50" s="36">
        <v>6708</v>
      </c>
      <c r="E50" s="36">
        <v>200</v>
      </c>
      <c r="F50" s="36">
        <v>43561</v>
      </c>
      <c r="G50" s="36">
        <v>1549</v>
      </c>
      <c r="H50" s="36">
        <v>550</v>
      </c>
      <c r="I50" s="36">
        <v>206</v>
      </c>
      <c r="J50" s="36">
        <v>52774</v>
      </c>
    </row>
    <row r="51" spans="2:12" x14ac:dyDescent="0.2">
      <c r="B51" s="33" t="s">
        <v>48</v>
      </c>
      <c r="C51" s="37"/>
      <c r="D51" s="36">
        <v>845</v>
      </c>
      <c r="E51" s="36">
        <v>16</v>
      </c>
      <c r="F51" s="36">
        <v>6219</v>
      </c>
      <c r="G51" s="36">
        <v>152</v>
      </c>
      <c r="H51" s="36">
        <v>127</v>
      </c>
      <c r="I51" s="36">
        <v>27</v>
      </c>
      <c r="J51" s="36">
        <v>7386</v>
      </c>
    </row>
    <row r="52" spans="2:12" x14ac:dyDescent="0.2">
      <c r="B52" s="33" t="s">
        <v>49</v>
      </c>
      <c r="C52" s="37"/>
      <c r="D52" s="36">
        <v>1612</v>
      </c>
      <c r="E52" s="36">
        <v>56</v>
      </c>
      <c r="F52" s="36">
        <v>11813</v>
      </c>
      <c r="G52" s="36">
        <v>353</v>
      </c>
      <c r="H52" s="36">
        <v>100</v>
      </c>
      <c r="I52" s="36">
        <v>124</v>
      </c>
      <c r="J52" s="36">
        <v>14058</v>
      </c>
    </row>
    <row r="53" spans="2:12" x14ac:dyDescent="0.2">
      <c r="B53" s="33" t="s">
        <v>50</v>
      </c>
      <c r="C53" s="37"/>
      <c r="D53" s="36">
        <v>498</v>
      </c>
      <c r="E53" s="36">
        <v>2</v>
      </c>
      <c r="F53" s="36">
        <v>2607</v>
      </c>
      <c r="G53" s="36">
        <v>23</v>
      </c>
      <c r="H53" s="36">
        <v>37</v>
      </c>
      <c r="I53" s="36">
        <v>33</v>
      </c>
      <c r="J53" s="36">
        <v>3200</v>
      </c>
    </row>
    <row r="54" spans="2:12" x14ac:dyDescent="0.2">
      <c r="B54" s="33" t="s">
        <v>51</v>
      </c>
      <c r="C54" s="37"/>
      <c r="D54" s="36">
        <v>1899</v>
      </c>
      <c r="E54" s="36">
        <v>37</v>
      </c>
      <c r="F54" s="36">
        <v>11077</v>
      </c>
      <c r="G54" s="36">
        <v>330</v>
      </c>
      <c r="H54" s="36">
        <v>299</v>
      </c>
      <c r="I54" s="36">
        <v>111</v>
      </c>
      <c r="J54" s="36">
        <v>13753</v>
      </c>
    </row>
    <row r="55" spans="2:12" x14ac:dyDescent="0.2">
      <c r="B55" s="33" t="s">
        <v>52</v>
      </c>
      <c r="C55" s="37"/>
      <c r="D55" s="36">
        <v>160</v>
      </c>
      <c r="E55" s="36">
        <v>0</v>
      </c>
      <c r="F55" s="36">
        <v>987</v>
      </c>
      <c r="G55" s="36">
        <v>77</v>
      </c>
      <c r="H55" s="36">
        <v>0</v>
      </c>
      <c r="I55" s="36">
        <v>7</v>
      </c>
      <c r="J55" s="36">
        <v>1231</v>
      </c>
    </row>
    <row r="56" spans="2:12" x14ac:dyDescent="0.2">
      <c r="B56" s="33" t="s">
        <v>53</v>
      </c>
      <c r="C56" s="37"/>
      <c r="D56" s="36">
        <v>273</v>
      </c>
      <c r="E56" s="36">
        <v>0</v>
      </c>
      <c r="F56" s="36">
        <v>1194</v>
      </c>
      <c r="G56" s="36">
        <v>41</v>
      </c>
      <c r="H56" s="36">
        <v>1</v>
      </c>
      <c r="I56" s="36">
        <v>6</v>
      </c>
      <c r="J56" s="36">
        <v>1515</v>
      </c>
    </row>
    <row r="57" spans="2:12" ht="13.5" thickBot="1" x14ac:dyDescent="0.25">
      <c r="B57" s="39" t="s">
        <v>1</v>
      </c>
      <c r="C57" s="39"/>
      <c r="D57" s="40">
        <v>109939</v>
      </c>
      <c r="E57" s="40">
        <v>1966</v>
      </c>
      <c r="F57" s="40">
        <v>684564</v>
      </c>
      <c r="G57" s="40">
        <v>22313</v>
      </c>
      <c r="H57" s="40">
        <v>8142</v>
      </c>
      <c r="I57" s="40">
        <v>4023</v>
      </c>
      <c r="J57" s="40">
        <v>830947</v>
      </c>
    </row>
    <row r="58" spans="2:12" x14ac:dyDescent="0.2">
      <c r="B58" s="33" t="s">
        <v>56</v>
      </c>
      <c r="C58" s="53"/>
      <c r="D58" s="53"/>
      <c r="E58" s="53"/>
      <c r="F58" s="53"/>
      <c r="G58" s="53"/>
      <c r="H58" s="53"/>
      <c r="I58" s="53"/>
      <c r="J58" s="53"/>
      <c r="L58" s="61" t="s">
        <v>62</v>
      </c>
    </row>
    <row r="59" spans="2:12" x14ac:dyDescent="0.2">
      <c r="B59" s="33" t="s">
        <v>57</v>
      </c>
      <c r="C59" s="53"/>
      <c r="D59" s="53"/>
      <c r="E59" s="53"/>
      <c r="F59" s="53"/>
      <c r="G59" s="53"/>
      <c r="H59" s="53"/>
      <c r="I59" s="53"/>
      <c r="J59" s="53"/>
      <c r="L59" s="61"/>
    </row>
    <row r="60" spans="2:12" x14ac:dyDescent="0.2">
      <c r="J60" s="45"/>
    </row>
  </sheetData>
  <mergeCells count="4">
    <mergeCell ref="B1:J1"/>
    <mergeCell ref="L1:L2"/>
    <mergeCell ref="B2:J2"/>
    <mergeCell ref="L58:L59"/>
  </mergeCells>
  <hyperlinks>
    <hyperlink ref="L1" location="EPA!A1" display="Índice" xr:uid="{00000000-0004-0000-1500-000000000000}"/>
    <hyperlink ref="L1:L2" location="VEHÍCULOS!A1" display="Índice" xr:uid="{00000000-0004-0000-1500-000001000000}"/>
    <hyperlink ref="L58" location="EPA!A1" display="Índice" xr:uid="{1BBE630D-E6BE-447C-A5F1-DD09509C8C4F}"/>
    <hyperlink ref="L58:L59" location="VEHÍCULOS!A1" display="Índice" xr:uid="{BAB30E3D-AFEE-4602-94C5-C27AB39E9361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L60"/>
  <sheetViews>
    <sheetView topLeftCell="B1" workbookViewId="0">
      <selection activeCell="L1" sqref="L1:L2"/>
    </sheetView>
  </sheetViews>
  <sheetFormatPr baseColWidth="10" defaultRowHeight="12.75" x14ac:dyDescent="0.2"/>
  <cols>
    <col min="1" max="10" width="11.42578125" style="28"/>
    <col min="11" max="11" width="11.42578125" style="28" customWidth="1"/>
    <col min="12" max="16384" width="11.42578125" style="28"/>
  </cols>
  <sheetData>
    <row r="1" spans="2:12" ht="15" x14ac:dyDescent="0.25">
      <c r="B1" s="67" t="s">
        <v>58</v>
      </c>
      <c r="C1" s="68"/>
      <c r="D1" s="68"/>
      <c r="E1" s="68"/>
      <c r="F1" s="68"/>
      <c r="G1" s="68"/>
      <c r="H1" s="68"/>
      <c r="I1" s="68"/>
      <c r="J1" s="68"/>
      <c r="L1" s="61" t="s">
        <v>62</v>
      </c>
    </row>
    <row r="2" spans="2:12" ht="13.5" thickBot="1" x14ac:dyDescent="0.25">
      <c r="B2" s="69">
        <v>2017</v>
      </c>
      <c r="C2" s="69"/>
      <c r="D2" s="69"/>
      <c r="E2" s="69"/>
      <c r="F2" s="69"/>
      <c r="G2" s="69"/>
      <c r="H2" s="69"/>
      <c r="I2" s="69"/>
      <c r="J2" s="69"/>
      <c r="L2" s="61"/>
    </row>
    <row r="3" spans="2:12" ht="22.5" x14ac:dyDescent="0.2">
      <c r="B3" s="49" t="s">
        <v>0</v>
      </c>
      <c r="C3" s="32"/>
      <c r="D3" s="29" t="s">
        <v>73</v>
      </c>
      <c r="E3" s="29" t="s">
        <v>74</v>
      </c>
      <c r="F3" s="29" t="s">
        <v>75</v>
      </c>
      <c r="G3" s="29" t="s">
        <v>76</v>
      </c>
      <c r="H3" s="29" t="s">
        <v>77</v>
      </c>
      <c r="I3" s="29" t="s">
        <v>102</v>
      </c>
      <c r="J3" s="31" t="s">
        <v>80</v>
      </c>
    </row>
    <row r="4" spans="2:12" x14ac:dyDescent="0.2">
      <c r="B4" s="50"/>
      <c r="C4" s="37"/>
      <c r="D4" s="51"/>
      <c r="E4" s="51"/>
      <c r="F4" s="51"/>
      <c r="G4" s="51"/>
      <c r="H4" s="51"/>
      <c r="I4" s="51"/>
      <c r="J4" s="51"/>
    </row>
    <row r="5" spans="2:12" x14ac:dyDescent="0.2">
      <c r="B5" s="35" t="s">
        <v>2</v>
      </c>
      <c r="C5" s="52"/>
      <c r="D5" s="36">
        <v>866</v>
      </c>
      <c r="E5" s="36">
        <v>26</v>
      </c>
      <c r="F5" s="36">
        <v>5949</v>
      </c>
      <c r="G5" s="36">
        <v>61</v>
      </c>
      <c r="H5" s="36">
        <v>60</v>
      </c>
      <c r="I5" s="36">
        <v>35</v>
      </c>
      <c r="J5" s="36">
        <v>6997</v>
      </c>
    </row>
    <row r="6" spans="2:12" x14ac:dyDescent="0.2">
      <c r="B6" s="35" t="s">
        <v>3</v>
      </c>
      <c r="C6" s="52"/>
      <c r="D6" s="36">
        <v>1211</v>
      </c>
      <c r="E6" s="36">
        <v>8</v>
      </c>
      <c r="F6" s="36">
        <v>5193</v>
      </c>
      <c r="G6" s="36">
        <v>72</v>
      </c>
      <c r="H6" s="36">
        <v>103</v>
      </c>
      <c r="I6" s="36">
        <v>15</v>
      </c>
      <c r="J6" s="36">
        <v>6602</v>
      </c>
    </row>
    <row r="7" spans="2:12" x14ac:dyDescent="0.2">
      <c r="B7" s="35" t="s">
        <v>4</v>
      </c>
      <c r="C7" s="52"/>
      <c r="D7" s="36">
        <v>4103</v>
      </c>
      <c r="E7" s="36">
        <v>27</v>
      </c>
      <c r="F7" s="36">
        <v>28771</v>
      </c>
      <c r="G7" s="36">
        <v>871</v>
      </c>
      <c r="H7" s="36">
        <v>161</v>
      </c>
      <c r="I7" s="36">
        <v>109</v>
      </c>
      <c r="J7" s="36">
        <v>34042</v>
      </c>
    </row>
    <row r="8" spans="2:12" x14ac:dyDescent="0.2">
      <c r="B8" s="35" t="s">
        <v>5</v>
      </c>
      <c r="C8" s="52"/>
      <c r="D8" s="36">
        <v>1731</v>
      </c>
      <c r="E8" s="36">
        <v>20</v>
      </c>
      <c r="F8" s="36">
        <v>8188</v>
      </c>
      <c r="G8" s="36">
        <v>199</v>
      </c>
      <c r="H8" s="36">
        <v>322</v>
      </c>
      <c r="I8" s="36">
        <v>68</v>
      </c>
      <c r="J8" s="36">
        <v>10528</v>
      </c>
    </row>
    <row r="9" spans="2:12" x14ac:dyDescent="0.2">
      <c r="B9" s="33" t="s">
        <v>6</v>
      </c>
      <c r="C9" s="37"/>
      <c r="D9" s="36">
        <v>592</v>
      </c>
      <c r="E9" s="36">
        <v>3</v>
      </c>
      <c r="F9" s="36">
        <v>2765</v>
      </c>
      <c r="G9" s="36">
        <v>37</v>
      </c>
      <c r="H9" s="36">
        <v>13</v>
      </c>
      <c r="I9" s="36">
        <v>20</v>
      </c>
      <c r="J9" s="36">
        <v>3430</v>
      </c>
    </row>
    <row r="10" spans="2:12" x14ac:dyDescent="0.2">
      <c r="B10" s="33" t="s">
        <v>7</v>
      </c>
      <c r="C10" s="37"/>
      <c r="D10" s="36">
        <v>1705</v>
      </c>
      <c r="E10" s="36">
        <v>18</v>
      </c>
      <c r="F10" s="36">
        <v>9638</v>
      </c>
      <c r="G10" s="36">
        <v>126</v>
      </c>
      <c r="H10" s="36">
        <v>96</v>
      </c>
      <c r="I10" s="36">
        <v>42</v>
      </c>
      <c r="J10" s="36">
        <v>11625</v>
      </c>
    </row>
    <row r="11" spans="2:12" x14ac:dyDescent="0.2">
      <c r="B11" s="33" t="s">
        <v>8</v>
      </c>
      <c r="C11" s="37"/>
      <c r="D11" s="36">
        <v>3313</v>
      </c>
      <c r="E11" s="36">
        <v>63</v>
      </c>
      <c r="F11" s="36">
        <v>21438</v>
      </c>
      <c r="G11" s="36">
        <v>980</v>
      </c>
      <c r="H11" s="36">
        <v>29</v>
      </c>
      <c r="I11" s="36">
        <v>60</v>
      </c>
      <c r="J11" s="36">
        <v>25883</v>
      </c>
    </row>
    <row r="12" spans="2:12" x14ac:dyDescent="0.2">
      <c r="B12" s="33" t="s">
        <v>9</v>
      </c>
      <c r="C12" s="37"/>
      <c r="D12" s="36">
        <v>12572</v>
      </c>
      <c r="E12" s="36">
        <v>203</v>
      </c>
      <c r="F12" s="36">
        <v>90559</v>
      </c>
      <c r="G12" s="36">
        <v>5077</v>
      </c>
      <c r="H12" s="36">
        <v>639</v>
      </c>
      <c r="I12" s="36">
        <v>321</v>
      </c>
      <c r="J12" s="36">
        <v>109371</v>
      </c>
    </row>
    <row r="13" spans="2:12" x14ac:dyDescent="0.2">
      <c r="B13" s="33" t="s">
        <v>10</v>
      </c>
      <c r="C13" s="37"/>
      <c r="D13" s="36">
        <v>959</v>
      </c>
      <c r="E13" s="36">
        <v>28</v>
      </c>
      <c r="F13" s="36">
        <v>5639</v>
      </c>
      <c r="G13" s="36">
        <v>45</v>
      </c>
      <c r="H13" s="36">
        <v>141</v>
      </c>
      <c r="I13" s="36">
        <v>29</v>
      </c>
      <c r="J13" s="36">
        <v>6841</v>
      </c>
    </row>
    <row r="14" spans="2:12" x14ac:dyDescent="0.2">
      <c r="B14" s="33" t="s">
        <v>11</v>
      </c>
      <c r="C14" s="37"/>
      <c r="D14" s="36">
        <v>1381</v>
      </c>
      <c r="E14" s="36">
        <v>18</v>
      </c>
      <c r="F14" s="36">
        <v>5669</v>
      </c>
      <c r="G14" s="36">
        <v>39</v>
      </c>
      <c r="H14" s="36">
        <v>35</v>
      </c>
      <c r="I14" s="36">
        <v>42</v>
      </c>
      <c r="J14" s="36">
        <v>7184</v>
      </c>
    </row>
    <row r="15" spans="2:12" x14ac:dyDescent="0.2">
      <c r="B15" s="33" t="s">
        <v>12</v>
      </c>
      <c r="C15" s="37"/>
      <c r="D15" s="36">
        <v>2367</v>
      </c>
      <c r="E15" s="36">
        <v>44</v>
      </c>
      <c r="F15" s="36">
        <v>17741</v>
      </c>
      <c r="G15" s="36">
        <v>604</v>
      </c>
      <c r="H15" s="36">
        <v>133</v>
      </c>
      <c r="I15" s="36">
        <v>67</v>
      </c>
      <c r="J15" s="36">
        <v>20956</v>
      </c>
    </row>
    <row r="16" spans="2:12" x14ac:dyDescent="0.2">
      <c r="B16" s="33" t="s">
        <v>13</v>
      </c>
      <c r="C16" s="37"/>
      <c r="D16" s="36">
        <v>1990</v>
      </c>
      <c r="E16" s="36">
        <v>114</v>
      </c>
      <c r="F16" s="36">
        <v>12089</v>
      </c>
      <c r="G16" s="36">
        <v>194</v>
      </c>
      <c r="H16" s="36">
        <v>110</v>
      </c>
      <c r="I16" s="36">
        <v>63</v>
      </c>
      <c r="J16" s="36">
        <v>14560</v>
      </c>
    </row>
    <row r="17" spans="2:10" x14ac:dyDescent="0.2">
      <c r="B17" s="33" t="s">
        <v>14</v>
      </c>
      <c r="C17" s="37"/>
      <c r="D17" s="36">
        <v>1577</v>
      </c>
      <c r="E17" s="36">
        <v>10</v>
      </c>
      <c r="F17" s="36">
        <v>6552</v>
      </c>
      <c r="G17" s="36">
        <v>67</v>
      </c>
      <c r="H17" s="36">
        <v>135</v>
      </c>
      <c r="I17" s="36">
        <v>28</v>
      </c>
      <c r="J17" s="36">
        <v>8369</v>
      </c>
    </row>
    <row r="18" spans="2:10" x14ac:dyDescent="0.2">
      <c r="B18" s="33" t="s">
        <v>15</v>
      </c>
      <c r="C18" s="37"/>
      <c r="D18" s="36">
        <v>1794</v>
      </c>
      <c r="E18" s="36">
        <v>17</v>
      </c>
      <c r="F18" s="36">
        <v>8857</v>
      </c>
      <c r="G18" s="36">
        <v>190</v>
      </c>
      <c r="H18" s="36">
        <v>61</v>
      </c>
      <c r="I18" s="36">
        <v>35</v>
      </c>
      <c r="J18" s="36">
        <v>10954</v>
      </c>
    </row>
    <row r="19" spans="2:10" x14ac:dyDescent="0.2">
      <c r="B19" s="33" t="s">
        <v>16</v>
      </c>
      <c r="C19" s="37"/>
      <c r="D19" s="36">
        <v>1839</v>
      </c>
      <c r="E19" s="36">
        <v>22</v>
      </c>
      <c r="F19" s="36">
        <v>14853</v>
      </c>
      <c r="G19" s="36">
        <v>172</v>
      </c>
      <c r="H19" s="36">
        <v>108</v>
      </c>
      <c r="I19" s="36">
        <v>55</v>
      </c>
      <c r="J19" s="36">
        <v>17049</v>
      </c>
    </row>
    <row r="20" spans="2:10" x14ac:dyDescent="0.2">
      <c r="B20" s="33" t="s">
        <v>17</v>
      </c>
      <c r="C20" s="37"/>
      <c r="D20" s="36">
        <v>802</v>
      </c>
      <c r="E20" s="36">
        <v>24</v>
      </c>
      <c r="F20" s="36">
        <v>2853</v>
      </c>
      <c r="G20" s="36">
        <v>39</v>
      </c>
      <c r="H20" s="36">
        <v>140</v>
      </c>
      <c r="I20" s="36">
        <v>20</v>
      </c>
      <c r="J20" s="36">
        <v>3878</v>
      </c>
    </row>
    <row r="21" spans="2:10" x14ac:dyDescent="0.2">
      <c r="B21" s="33" t="s">
        <v>18</v>
      </c>
      <c r="C21" s="37"/>
      <c r="D21" s="36">
        <v>2505</v>
      </c>
      <c r="E21" s="36">
        <v>45</v>
      </c>
      <c r="F21" s="36">
        <v>12416</v>
      </c>
      <c r="G21" s="36">
        <v>552</v>
      </c>
      <c r="H21" s="36">
        <v>113</v>
      </c>
      <c r="I21" s="36">
        <v>83</v>
      </c>
      <c r="J21" s="36">
        <v>15714</v>
      </c>
    </row>
    <row r="22" spans="2:10" x14ac:dyDescent="0.2">
      <c r="B22" s="33" t="s">
        <v>19</v>
      </c>
      <c r="C22" s="37"/>
      <c r="D22" s="36">
        <v>2071</v>
      </c>
      <c r="E22" s="36">
        <v>29</v>
      </c>
      <c r="F22" s="36">
        <v>10727</v>
      </c>
      <c r="G22" s="36">
        <v>509</v>
      </c>
      <c r="H22" s="36">
        <v>102</v>
      </c>
      <c r="I22" s="36">
        <v>51</v>
      </c>
      <c r="J22" s="36">
        <v>13489</v>
      </c>
    </row>
    <row r="23" spans="2:10" x14ac:dyDescent="0.2">
      <c r="B23" s="33" t="s">
        <v>20</v>
      </c>
      <c r="C23" s="37"/>
      <c r="D23" s="36">
        <v>632</v>
      </c>
      <c r="E23" s="36">
        <v>4</v>
      </c>
      <c r="F23" s="36">
        <v>3917</v>
      </c>
      <c r="G23" s="36">
        <v>49</v>
      </c>
      <c r="H23" s="36">
        <v>26</v>
      </c>
      <c r="I23" s="36">
        <v>33</v>
      </c>
      <c r="J23" s="36">
        <v>4661</v>
      </c>
    </row>
    <row r="24" spans="2:10" x14ac:dyDescent="0.2">
      <c r="B24" s="33" t="s">
        <v>21</v>
      </c>
      <c r="C24" s="37"/>
      <c r="D24" s="36">
        <v>1622</v>
      </c>
      <c r="E24" s="36">
        <v>20</v>
      </c>
      <c r="F24" s="36">
        <v>10333</v>
      </c>
      <c r="G24" s="36">
        <v>560</v>
      </c>
      <c r="H24" s="36">
        <v>125</v>
      </c>
      <c r="I24" s="36">
        <v>59</v>
      </c>
      <c r="J24" s="36">
        <v>12719</v>
      </c>
    </row>
    <row r="25" spans="2:10" x14ac:dyDescent="0.2">
      <c r="B25" s="33" t="s">
        <v>22</v>
      </c>
      <c r="C25" s="37"/>
      <c r="D25" s="36">
        <v>1253</v>
      </c>
      <c r="E25" s="36">
        <v>14</v>
      </c>
      <c r="F25" s="36">
        <v>7172</v>
      </c>
      <c r="G25" s="36">
        <v>104</v>
      </c>
      <c r="H25" s="36">
        <v>46</v>
      </c>
      <c r="I25" s="36">
        <v>24</v>
      </c>
      <c r="J25" s="36">
        <v>8613</v>
      </c>
    </row>
    <row r="26" spans="2:10" x14ac:dyDescent="0.2">
      <c r="B26" s="33" t="s">
        <v>23</v>
      </c>
      <c r="C26" s="37"/>
      <c r="D26" s="36">
        <v>801</v>
      </c>
      <c r="E26" s="36">
        <v>6</v>
      </c>
      <c r="F26" s="36">
        <v>4257</v>
      </c>
      <c r="G26" s="36">
        <v>70</v>
      </c>
      <c r="H26" s="36">
        <v>52</v>
      </c>
      <c r="I26" s="36">
        <v>37</v>
      </c>
      <c r="J26" s="36">
        <v>5223</v>
      </c>
    </row>
    <row r="27" spans="2:10" x14ac:dyDescent="0.2">
      <c r="B27" s="33" t="s">
        <v>24</v>
      </c>
      <c r="C27" s="37"/>
      <c r="D27" s="36">
        <v>1895</v>
      </c>
      <c r="E27" s="36">
        <v>9</v>
      </c>
      <c r="F27" s="36">
        <v>7006</v>
      </c>
      <c r="G27" s="36">
        <v>137</v>
      </c>
      <c r="H27" s="36">
        <v>68</v>
      </c>
      <c r="I27" s="36">
        <v>58</v>
      </c>
      <c r="J27" s="36">
        <v>9173</v>
      </c>
    </row>
    <row r="28" spans="2:10" x14ac:dyDescent="0.2">
      <c r="B28" s="33" t="s">
        <v>25</v>
      </c>
      <c r="C28" s="37"/>
      <c r="D28" s="36">
        <v>1079</v>
      </c>
      <c r="E28" s="36">
        <v>22</v>
      </c>
      <c r="F28" s="36">
        <v>6519</v>
      </c>
      <c r="G28" s="36">
        <v>66</v>
      </c>
      <c r="H28" s="36">
        <v>78</v>
      </c>
      <c r="I28" s="36">
        <v>42</v>
      </c>
      <c r="J28" s="36">
        <v>7806</v>
      </c>
    </row>
    <row r="29" spans="2:10" x14ac:dyDescent="0.2">
      <c r="B29" s="33" t="s">
        <v>26</v>
      </c>
      <c r="C29" s="37"/>
      <c r="D29" s="36">
        <v>1405</v>
      </c>
      <c r="E29" s="36">
        <v>19</v>
      </c>
      <c r="F29" s="36">
        <v>6239</v>
      </c>
      <c r="G29" s="36">
        <v>126</v>
      </c>
      <c r="H29" s="36">
        <v>154</v>
      </c>
      <c r="I29" s="36">
        <v>41</v>
      </c>
      <c r="J29" s="36">
        <v>7984</v>
      </c>
    </row>
    <row r="30" spans="2:10" x14ac:dyDescent="0.2">
      <c r="B30" s="33" t="s">
        <v>27</v>
      </c>
      <c r="C30" s="37"/>
      <c r="D30" s="36">
        <v>926</v>
      </c>
      <c r="E30" s="36">
        <v>5</v>
      </c>
      <c r="F30" s="36">
        <v>4385</v>
      </c>
      <c r="G30" s="36">
        <v>64</v>
      </c>
      <c r="H30" s="36">
        <v>63</v>
      </c>
      <c r="I30" s="36">
        <v>27</v>
      </c>
      <c r="J30" s="36">
        <v>5470</v>
      </c>
    </row>
    <row r="31" spans="2:10" x14ac:dyDescent="0.2">
      <c r="B31" s="33" t="s">
        <v>28</v>
      </c>
      <c r="C31" s="37"/>
      <c r="D31" s="36">
        <v>889</v>
      </c>
      <c r="E31" s="36">
        <v>28</v>
      </c>
      <c r="F31" s="36">
        <v>5326</v>
      </c>
      <c r="G31" s="36">
        <v>51</v>
      </c>
      <c r="H31" s="36">
        <v>102</v>
      </c>
      <c r="I31" s="36">
        <v>35</v>
      </c>
      <c r="J31" s="36">
        <v>6431</v>
      </c>
    </row>
    <row r="32" spans="2:10" x14ac:dyDescent="0.2">
      <c r="B32" s="33" t="s">
        <v>29</v>
      </c>
      <c r="C32" s="37"/>
      <c r="D32" s="36">
        <v>11615</v>
      </c>
      <c r="E32" s="36">
        <v>306</v>
      </c>
      <c r="F32" s="36">
        <v>114729</v>
      </c>
      <c r="G32" s="36">
        <v>2202</v>
      </c>
      <c r="H32" s="36">
        <v>2213</v>
      </c>
      <c r="I32" s="36">
        <v>415</v>
      </c>
      <c r="J32" s="36">
        <v>131480</v>
      </c>
    </row>
    <row r="33" spans="2:10" x14ac:dyDescent="0.2">
      <c r="B33" s="33" t="s">
        <v>30</v>
      </c>
      <c r="C33" s="37"/>
      <c r="D33" s="36">
        <v>3552</v>
      </c>
      <c r="E33" s="36">
        <v>28</v>
      </c>
      <c r="F33" s="36">
        <v>21825</v>
      </c>
      <c r="G33" s="36">
        <v>1059</v>
      </c>
      <c r="H33" s="36">
        <v>99</v>
      </c>
      <c r="I33" s="36">
        <v>82</v>
      </c>
      <c r="J33" s="36">
        <v>26645</v>
      </c>
    </row>
    <row r="34" spans="2:10" x14ac:dyDescent="0.2">
      <c r="B34" s="33" t="s">
        <v>31</v>
      </c>
      <c r="C34" s="37"/>
      <c r="D34" s="36">
        <v>3617</v>
      </c>
      <c r="E34" s="36">
        <v>36</v>
      </c>
      <c r="F34" s="36">
        <v>19447</v>
      </c>
      <c r="G34" s="36">
        <v>444</v>
      </c>
      <c r="H34" s="36">
        <v>640</v>
      </c>
      <c r="I34" s="36">
        <v>67</v>
      </c>
      <c r="J34" s="36">
        <v>24251</v>
      </c>
    </row>
    <row r="35" spans="2:10" x14ac:dyDescent="0.2">
      <c r="B35" s="33" t="s">
        <v>32</v>
      </c>
      <c r="C35" s="37"/>
      <c r="D35" s="36">
        <v>1885</v>
      </c>
      <c r="E35" s="36">
        <v>28</v>
      </c>
      <c r="F35" s="36">
        <v>9695</v>
      </c>
      <c r="G35" s="36">
        <v>139</v>
      </c>
      <c r="H35" s="36">
        <v>203</v>
      </c>
      <c r="I35" s="36">
        <v>79</v>
      </c>
      <c r="J35" s="36">
        <v>12029</v>
      </c>
    </row>
    <row r="36" spans="2:10" x14ac:dyDescent="0.2">
      <c r="B36" s="33" t="s">
        <v>33</v>
      </c>
      <c r="C36" s="37"/>
      <c r="D36" s="36">
        <v>787</v>
      </c>
      <c r="E36" s="36">
        <v>14</v>
      </c>
      <c r="F36" s="36">
        <v>4323</v>
      </c>
      <c r="G36" s="36">
        <v>57</v>
      </c>
      <c r="H36" s="36">
        <v>57</v>
      </c>
      <c r="I36" s="36">
        <v>18</v>
      </c>
      <c r="J36" s="36">
        <v>5256</v>
      </c>
    </row>
    <row r="37" spans="2:10" x14ac:dyDescent="0.2">
      <c r="B37" s="33" t="s">
        <v>34</v>
      </c>
      <c r="C37" s="37"/>
      <c r="D37" s="36">
        <v>1891</v>
      </c>
      <c r="E37" s="36">
        <v>44</v>
      </c>
      <c r="F37" s="36">
        <v>14230</v>
      </c>
      <c r="G37" s="36">
        <v>202</v>
      </c>
      <c r="H37" s="36">
        <v>150</v>
      </c>
      <c r="I37" s="36">
        <v>87</v>
      </c>
      <c r="J37" s="36">
        <v>16604</v>
      </c>
    </row>
    <row r="38" spans="2:10" x14ac:dyDescent="0.2">
      <c r="B38" s="33" t="s">
        <v>35</v>
      </c>
      <c r="C38" s="37"/>
      <c r="D38" s="36">
        <v>350</v>
      </c>
      <c r="E38" s="36">
        <v>2</v>
      </c>
      <c r="F38" s="36">
        <v>2246</v>
      </c>
      <c r="G38" s="36">
        <v>25</v>
      </c>
      <c r="H38" s="36">
        <v>38</v>
      </c>
      <c r="I38" s="36">
        <v>13</v>
      </c>
      <c r="J38" s="36">
        <v>2674</v>
      </c>
    </row>
    <row r="39" spans="2:10" x14ac:dyDescent="0.2">
      <c r="B39" s="37" t="s">
        <v>36</v>
      </c>
      <c r="C39" s="37"/>
      <c r="D39" s="38">
        <v>2623</v>
      </c>
      <c r="E39" s="38">
        <v>53</v>
      </c>
      <c r="F39" s="38">
        <v>13213</v>
      </c>
      <c r="G39" s="38">
        <v>248</v>
      </c>
      <c r="H39" s="38">
        <v>23</v>
      </c>
      <c r="I39" s="38">
        <v>72</v>
      </c>
      <c r="J39" s="38">
        <v>16232</v>
      </c>
    </row>
    <row r="40" spans="2:10" x14ac:dyDescent="0.2">
      <c r="B40" s="33" t="s">
        <v>37</v>
      </c>
      <c r="C40" s="37"/>
      <c r="D40" s="36">
        <v>1700</v>
      </c>
      <c r="E40" s="36">
        <v>40</v>
      </c>
      <c r="F40" s="36">
        <v>12627</v>
      </c>
      <c r="G40" s="36">
        <v>237</v>
      </c>
      <c r="H40" s="36">
        <v>140</v>
      </c>
      <c r="I40" s="36">
        <v>63</v>
      </c>
      <c r="J40" s="36">
        <v>14807</v>
      </c>
    </row>
    <row r="41" spans="2:10" x14ac:dyDescent="0.2">
      <c r="B41" s="33" t="s">
        <v>38</v>
      </c>
      <c r="C41" s="37"/>
      <c r="D41" s="36">
        <v>792</v>
      </c>
      <c r="E41" s="36">
        <v>16</v>
      </c>
      <c r="F41" s="36">
        <v>4439</v>
      </c>
      <c r="G41" s="36">
        <v>64</v>
      </c>
      <c r="H41" s="36">
        <v>42</v>
      </c>
      <c r="I41" s="36">
        <v>24</v>
      </c>
      <c r="J41" s="36">
        <v>5377</v>
      </c>
    </row>
    <row r="42" spans="2:10" x14ac:dyDescent="0.2">
      <c r="B42" s="37" t="s">
        <v>39</v>
      </c>
      <c r="C42" s="37"/>
      <c r="D42" s="38">
        <v>2223</v>
      </c>
      <c r="E42" s="38">
        <v>98</v>
      </c>
      <c r="F42" s="38">
        <v>9697</v>
      </c>
      <c r="G42" s="38">
        <v>233</v>
      </c>
      <c r="H42" s="38">
        <v>17</v>
      </c>
      <c r="I42" s="38">
        <v>33</v>
      </c>
      <c r="J42" s="38">
        <v>12301</v>
      </c>
    </row>
    <row r="43" spans="2:10" x14ac:dyDescent="0.2">
      <c r="B43" s="33" t="s">
        <v>40</v>
      </c>
      <c r="C43" s="37"/>
      <c r="D43" s="36">
        <v>1184</v>
      </c>
      <c r="E43" s="36">
        <v>22</v>
      </c>
      <c r="F43" s="36">
        <v>8139</v>
      </c>
      <c r="G43" s="36">
        <v>166</v>
      </c>
      <c r="H43" s="36">
        <v>108</v>
      </c>
      <c r="I43" s="36">
        <v>37</v>
      </c>
      <c r="J43" s="36">
        <v>9656</v>
      </c>
    </row>
    <row r="44" spans="2:10" x14ac:dyDescent="0.2">
      <c r="B44" s="33" t="s">
        <v>41</v>
      </c>
      <c r="C44" s="37"/>
      <c r="D44" s="36">
        <v>481</v>
      </c>
      <c r="E44" s="36">
        <v>4</v>
      </c>
      <c r="F44" s="36">
        <v>2528</v>
      </c>
      <c r="G44" s="36">
        <v>20</v>
      </c>
      <c r="H44" s="36">
        <v>32</v>
      </c>
      <c r="I44" s="36">
        <v>17</v>
      </c>
      <c r="J44" s="36">
        <v>3082</v>
      </c>
    </row>
    <row r="45" spans="2:10" x14ac:dyDescent="0.2">
      <c r="B45" s="33" t="s">
        <v>42</v>
      </c>
      <c r="C45" s="37"/>
      <c r="D45" s="36">
        <v>3589</v>
      </c>
      <c r="E45" s="36">
        <v>60</v>
      </c>
      <c r="F45" s="36">
        <v>24829</v>
      </c>
      <c r="G45" s="36">
        <v>589</v>
      </c>
      <c r="H45" s="36">
        <v>235</v>
      </c>
      <c r="I45" s="36">
        <v>95</v>
      </c>
      <c r="J45" s="36">
        <v>29397</v>
      </c>
    </row>
    <row r="46" spans="2:10" x14ac:dyDescent="0.2">
      <c r="B46" s="33" t="s">
        <v>43</v>
      </c>
      <c r="C46" s="37"/>
      <c r="D46" s="36">
        <v>310</v>
      </c>
      <c r="E46" s="36">
        <v>5</v>
      </c>
      <c r="F46" s="36">
        <v>1368</v>
      </c>
      <c r="G46" s="36">
        <v>20</v>
      </c>
      <c r="H46" s="36">
        <v>17</v>
      </c>
      <c r="I46" s="36">
        <v>5</v>
      </c>
      <c r="J46" s="36">
        <v>1725</v>
      </c>
    </row>
    <row r="47" spans="2:10" x14ac:dyDescent="0.2">
      <c r="B47" s="33" t="s">
        <v>44</v>
      </c>
      <c r="C47" s="37"/>
      <c r="D47" s="36">
        <v>2115</v>
      </c>
      <c r="E47" s="36">
        <v>48</v>
      </c>
      <c r="F47" s="36">
        <v>11606</v>
      </c>
      <c r="G47" s="36">
        <v>410</v>
      </c>
      <c r="H47" s="36">
        <v>158</v>
      </c>
      <c r="I47" s="36">
        <v>93</v>
      </c>
      <c r="J47" s="36">
        <v>14430</v>
      </c>
    </row>
    <row r="48" spans="2:10" x14ac:dyDescent="0.2">
      <c r="B48" s="33" t="s">
        <v>45</v>
      </c>
      <c r="C48" s="37"/>
      <c r="D48" s="36">
        <v>534</v>
      </c>
      <c r="E48" s="36">
        <v>3</v>
      </c>
      <c r="F48" s="36">
        <v>1953</v>
      </c>
      <c r="G48" s="36">
        <v>27</v>
      </c>
      <c r="H48" s="36">
        <v>49</v>
      </c>
      <c r="I48" s="36">
        <v>13</v>
      </c>
      <c r="J48" s="36">
        <v>2579</v>
      </c>
    </row>
    <row r="49" spans="2:12" x14ac:dyDescent="0.2">
      <c r="B49" s="33" t="s">
        <v>46</v>
      </c>
      <c r="C49" s="37"/>
      <c r="D49" s="36">
        <v>2086</v>
      </c>
      <c r="E49" s="36">
        <v>32</v>
      </c>
      <c r="F49" s="36">
        <v>15789</v>
      </c>
      <c r="G49" s="36">
        <v>109</v>
      </c>
      <c r="H49" s="36">
        <v>162</v>
      </c>
      <c r="I49" s="36">
        <v>44</v>
      </c>
      <c r="J49" s="36">
        <v>18222</v>
      </c>
    </row>
    <row r="50" spans="2:12" x14ac:dyDescent="0.2">
      <c r="B50" s="33" t="s">
        <v>47</v>
      </c>
      <c r="C50" s="37"/>
      <c r="D50" s="36">
        <v>6081</v>
      </c>
      <c r="E50" s="36">
        <v>138</v>
      </c>
      <c r="F50" s="36">
        <v>38642</v>
      </c>
      <c r="G50" s="36">
        <v>1232</v>
      </c>
      <c r="H50" s="36">
        <v>575</v>
      </c>
      <c r="I50" s="36">
        <v>190</v>
      </c>
      <c r="J50" s="36">
        <v>46858</v>
      </c>
    </row>
    <row r="51" spans="2:12" x14ac:dyDescent="0.2">
      <c r="B51" s="33" t="s">
        <v>48</v>
      </c>
      <c r="C51" s="37"/>
      <c r="D51" s="36">
        <v>945</v>
      </c>
      <c r="E51" s="36">
        <v>9</v>
      </c>
      <c r="F51" s="36">
        <v>6985</v>
      </c>
      <c r="G51" s="36">
        <v>133</v>
      </c>
      <c r="H51" s="36">
        <v>115</v>
      </c>
      <c r="I51" s="36">
        <v>48</v>
      </c>
      <c r="J51" s="36">
        <v>8235</v>
      </c>
    </row>
    <row r="52" spans="2:12" x14ac:dyDescent="0.2">
      <c r="B52" s="33" t="s">
        <v>49</v>
      </c>
      <c r="C52" s="37"/>
      <c r="D52" s="36">
        <v>2161</v>
      </c>
      <c r="E52" s="36">
        <v>40</v>
      </c>
      <c r="F52" s="36">
        <v>15714</v>
      </c>
      <c r="G52" s="36">
        <v>277</v>
      </c>
      <c r="H52" s="36">
        <v>127</v>
      </c>
      <c r="I52" s="36">
        <v>94</v>
      </c>
      <c r="J52" s="36">
        <v>18413</v>
      </c>
    </row>
    <row r="53" spans="2:12" x14ac:dyDescent="0.2">
      <c r="B53" s="33" t="s">
        <v>50</v>
      </c>
      <c r="C53" s="37"/>
      <c r="D53" s="36">
        <v>523</v>
      </c>
      <c r="E53" s="36">
        <v>9</v>
      </c>
      <c r="F53" s="36">
        <v>2864</v>
      </c>
      <c r="G53" s="36">
        <v>25</v>
      </c>
      <c r="H53" s="36">
        <v>31</v>
      </c>
      <c r="I53" s="36">
        <v>15</v>
      </c>
      <c r="J53" s="36">
        <v>3467</v>
      </c>
    </row>
    <row r="54" spans="2:12" x14ac:dyDescent="0.2">
      <c r="B54" s="33" t="s">
        <v>51</v>
      </c>
      <c r="C54" s="37"/>
      <c r="D54" s="36">
        <v>1997</v>
      </c>
      <c r="E54" s="36">
        <v>21</v>
      </c>
      <c r="F54" s="36">
        <v>14209</v>
      </c>
      <c r="G54" s="36">
        <v>286</v>
      </c>
      <c r="H54" s="36">
        <v>227</v>
      </c>
      <c r="I54" s="36">
        <v>84</v>
      </c>
      <c r="J54" s="36">
        <v>16824</v>
      </c>
    </row>
    <row r="55" spans="2:12" x14ac:dyDescent="0.2">
      <c r="B55" s="33" t="s">
        <v>52</v>
      </c>
      <c r="C55" s="37"/>
      <c r="D55" s="36">
        <v>126</v>
      </c>
      <c r="E55" s="36">
        <v>1</v>
      </c>
      <c r="F55" s="36">
        <v>1065</v>
      </c>
      <c r="G55" s="36">
        <v>68</v>
      </c>
      <c r="H55" s="36">
        <v>1</v>
      </c>
      <c r="I55" s="36">
        <v>4</v>
      </c>
      <c r="J55" s="36">
        <v>1265</v>
      </c>
    </row>
    <row r="56" spans="2:12" x14ac:dyDescent="0.2">
      <c r="B56" s="33" t="s">
        <v>53</v>
      </c>
      <c r="C56" s="37"/>
      <c r="D56" s="36">
        <v>159</v>
      </c>
      <c r="E56" s="36" t="s">
        <v>107</v>
      </c>
      <c r="F56" s="36">
        <v>947</v>
      </c>
      <c r="G56" s="36">
        <v>29</v>
      </c>
      <c r="H56" s="36">
        <v>1</v>
      </c>
      <c r="I56" s="36">
        <v>12</v>
      </c>
      <c r="J56" s="36">
        <v>1148</v>
      </c>
    </row>
    <row r="57" spans="2:12" ht="13.5" thickBot="1" x14ac:dyDescent="0.25">
      <c r="B57" s="39" t="s">
        <v>1</v>
      </c>
      <c r="C57" s="39"/>
      <c r="D57" s="40">
        <v>107206</v>
      </c>
      <c r="E57" s="40">
        <v>1903</v>
      </c>
      <c r="F57" s="40">
        <v>698160</v>
      </c>
      <c r="G57" s="40">
        <v>19362</v>
      </c>
      <c r="H57" s="40">
        <v>8675</v>
      </c>
      <c r="I57" s="40">
        <v>3203</v>
      </c>
      <c r="J57" s="40">
        <v>838509</v>
      </c>
    </row>
    <row r="58" spans="2:12" x14ac:dyDescent="0.2">
      <c r="B58" s="33" t="s">
        <v>56</v>
      </c>
      <c r="C58" s="53"/>
      <c r="D58" s="53"/>
      <c r="E58" s="53"/>
      <c r="F58" s="53"/>
      <c r="G58" s="53"/>
      <c r="H58" s="53"/>
      <c r="I58" s="53"/>
      <c r="J58" s="53"/>
      <c r="L58" s="61" t="s">
        <v>62</v>
      </c>
    </row>
    <row r="59" spans="2:12" x14ac:dyDescent="0.2">
      <c r="B59" s="33" t="s">
        <v>57</v>
      </c>
      <c r="C59" s="53"/>
      <c r="D59" s="53"/>
      <c r="E59" s="53"/>
      <c r="F59" s="53"/>
      <c r="G59" s="53"/>
      <c r="H59" s="53"/>
      <c r="I59" s="53"/>
      <c r="J59" s="53"/>
      <c r="L59" s="61"/>
    </row>
    <row r="60" spans="2:12" x14ac:dyDescent="0.2">
      <c r="J60" s="45"/>
    </row>
  </sheetData>
  <mergeCells count="4">
    <mergeCell ref="B1:J1"/>
    <mergeCell ref="L1:L2"/>
    <mergeCell ref="B2:J2"/>
    <mergeCell ref="L58:L59"/>
  </mergeCells>
  <hyperlinks>
    <hyperlink ref="L1" location="EPA!A1" display="Índice" xr:uid="{0D88739D-BD8F-4E61-B587-71FC2788C36F}"/>
    <hyperlink ref="L1:L2" location="VEHÍCULOS!A1" display="Índice" xr:uid="{E74E8EC0-1971-4034-B04E-C926076BDBC3}"/>
    <hyperlink ref="L58" location="EPA!A1" display="Índice" xr:uid="{164BCCDB-71CA-42E7-9CD4-EEFDC839D137}"/>
    <hyperlink ref="L58:L59" location="VEHÍCULOS!A1" display="Índice" xr:uid="{8ADE4C28-A897-499F-8C6C-20A896039B9E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5D412-046B-4B20-AAE4-A3110271CF1A}">
  <dimension ref="A1:N22"/>
  <sheetViews>
    <sheetView workbookViewId="0">
      <selection activeCell="N2" sqref="N2:N3"/>
    </sheetView>
  </sheetViews>
  <sheetFormatPr baseColWidth="10" defaultRowHeight="12.75" x14ac:dyDescent="0.2"/>
  <cols>
    <col min="1" max="1" width="11.42578125" style="28"/>
    <col min="2" max="2" width="21.85546875" style="28" bestFit="1" customWidth="1"/>
    <col min="3" max="16384" width="11.42578125" style="28"/>
  </cols>
  <sheetData>
    <row r="1" spans="1:14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86"/>
    </row>
    <row r="2" spans="1:14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61" t="s">
        <v>62</v>
      </c>
    </row>
    <row r="3" spans="1:14" ht="14.25" x14ac:dyDescent="0.2">
      <c r="A3" s="78"/>
      <c r="B3" s="71" t="s">
        <v>123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61"/>
    </row>
    <row r="4" spans="1:14" ht="13.5" thickBot="1" x14ac:dyDescent="0.25">
      <c r="A4" s="78"/>
      <c r="B4" s="79"/>
      <c r="C4" s="72"/>
      <c r="D4" s="73"/>
      <c r="E4" s="73"/>
      <c r="F4" s="74"/>
      <c r="G4" s="80"/>
      <c r="H4" s="78"/>
      <c r="I4" s="78"/>
      <c r="J4" s="78"/>
      <c r="K4" s="78"/>
      <c r="L4" s="78"/>
      <c r="M4" s="78"/>
      <c r="N4" s="86"/>
    </row>
    <row r="5" spans="1:14" ht="18" customHeight="1" x14ac:dyDescent="0.2">
      <c r="A5" s="78"/>
      <c r="B5" s="75"/>
      <c r="C5" s="76">
        <v>2007</v>
      </c>
      <c r="D5" s="76">
        <v>2008</v>
      </c>
      <c r="E5" s="76">
        <v>2009</v>
      </c>
      <c r="F5" s="77">
        <v>2010</v>
      </c>
      <c r="G5" s="77">
        <v>2011</v>
      </c>
      <c r="H5" s="77">
        <v>2012</v>
      </c>
      <c r="I5" s="77">
        <v>2013</v>
      </c>
      <c r="J5" s="77">
        <v>2014</v>
      </c>
      <c r="K5" s="77">
        <v>2015</v>
      </c>
      <c r="L5" s="77">
        <v>2016</v>
      </c>
      <c r="M5" s="77">
        <v>2017</v>
      </c>
      <c r="N5" s="86"/>
    </row>
    <row r="6" spans="1:14" ht="5.25" customHeight="1" x14ac:dyDescent="0.2">
      <c r="A6" s="78"/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6"/>
    </row>
    <row r="7" spans="1:14" ht="15.75" customHeight="1" x14ac:dyDescent="0.2">
      <c r="A7" s="78"/>
      <c r="B7" s="83" t="s">
        <v>114</v>
      </c>
      <c r="C7" s="84">
        <v>66284</v>
      </c>
      <c r="D7" s="84">
        <v>40899</v>
      </c>
      <c r="E7" s="84">
        <v>29177</v>
      </c>
      <c r="F7" s="84">
        <v>31814</v>
      </c>
      <c r="G7" s="84">
        <v>30557</v>
      </c>
      <c r="H7" s="84">
        <v>22513</v>
      </c>
      <c r="I7" s="84">
        <v>25851</v>
      </c>
      <c r="J7" s="84">
        <v>34286</v>
      </c>
      <c r="K7" s="84">
        <v>39167</v>
      </c>
      <c r="L7" s="84">
        <v>44136</v>
      </c>
      <c r="M7" s="84">
        <v>45231</v>
      </c>
      <c r="N7" s="86"/>
    </row>
    <row r="8" spans="1:14" ht="15.75" customHeight="1" x14ac:dyDescent="0.2">
      <c r="A8" s="78"/>
      <c r="B8" s="83" t="s">
        <v>115</v>
      </c>
      <c r="C8" s="84">
        <v>9926</v>
      </c>
      <c r="D8" s="84">
        <v>5049</v>
      </c>
      <c r="E8" s="84">
        <v>3740</v>
      </c>
      <c r="F8" s="84">
        <v>4324</v>
      </c>
      <c r="G8" s="84">
        <v>4278</v>
      </c>
      <c r="H8" s="84">
        <v>3423</v>
      </c>
      <c r="I8" s="84">
        <v>4343</v>
      </c>
      <c r="J8" s="84">
        <v>6060</v>
      </c>
      <c r="K8" s="84">
        <v>7951</v>
      </c>
      <c r="L8" s="84">
        <v>9458</v>
      </c>
      <c r="M8" s="84">
        <v>10060</v>
      </c>
      <c r="N8" s="86"/>
    </row>
    <row r="9" spans="1:14" ht="15.75" customHeight="1" x14ac:dyDescent="0.2">
      <c r="A9" s="78"/>
      <c r="B9" s="83" t="s">
        <v>116</v>
      </c>
      <c r="C9" s="84">
        <v>6443</v>
      </c>
      <c r="D9" s="84">
        <v>3074</v>
      </c>
      <c r="E9" s="84">
        <v>2020</v>
      </c>
      <c r="F9" s="84">
        <v>2710</v>
      </c>
      <c r="G9" s="84">
        <v>3026</v>
      </c>
      <c r="H9" s="84">
        <v>2553</v>
      </c>
      <c r="I9" s="84">
        <v>2847</v>
      </c>
      <c r="J9" s="84">
        <v>5014</v>
      </c>
      <c r="K9" s="84">
        <v>8165</v>
      </c>
      <c r="L9" s="84">
        <v>12234</v>
      </c>
      <c r="M9" s="84">
        <v>14991</v>
      </c>
      <c r="N9" s="86"/>
    </row>
    <row r="10" spans="1:14" ht="15.75" customHeight="1" x14ac:dyDescent="0.2">
      <c r="A10" s="78"/>
      <c r="B10" s="83" t="s">
        <v>119</v>
      </c>
      <c r="C10" s="84">
        <v>9881</v>
      </c>
      <c r="D10" s="84">
        <v>4241</v>
      </c>
      <c r="E10" s="84">
        <v>3136</v>
      </c>
      <c r="F10" s="84">
        <v>2526</v>
      </c>
      <c r="G10" s="84">
        <v>2383</v>
      </c>
      <c r="H10" s="84">
        <v>1502</v>
      </c>
      <c r="I10" s="84">
        <v>1469</v>
      </c>
      <c r="J10" s="84">
        <v>2009</v>
      </c>
      <c r="K10" s="84">
        <v>2974</v>
      </c>
      <c r="L10" s="84">
        <v>3851</v>
      </c>
      <c r="M10" s="84">
        <v>5192</v>
      </c>
      <c r="N10" s="86"/>
    </row>
    <row r="11" spans="1:14" ht="15.75" customHeight="1" x14ac:dyDescent="0.2">
      <c r="A11" s="78"/>
      <c r="B11" s="83" t="s">
        <v>117</v>
      </c>
      <c r="C11" s="84">
        <v>224</v>
      </c>
      <c r="D11" s="84">
        <v>203</v>
      </c>
      <c r="E11" s="84">
        <v>149</v>
      </c>
      <c r="F11" s="84">
        <v>102</v>
      </c>
      <c r="G11" s="84">
        <v>162</v>
      </c>
      <c r="H11" s="84">
        <v>94</v>
      </c>
      <c r="I11" s="84">
        <v>65</v>
      </c>
      <c r="J11" s="84">
        <v>52</v>
      </c>
      <c r="K11" s="84">
        <v>242</v>
      </c>
      <c r="L11" s="84">
        <v>300</v>
      </c>
      <c r="M11" s="84">
        <v>313</v>
      </c>
      <c r="N11" s="86"/>
    </row>
    <row r="12" spans="1:14" ht="15.75" customHeight="1" x14ac:dyDescent="0.2">
      <c r="A12" s="78"/>
      <c r="B12" s="83" t="s">
        <v>118</v>
      </c>
      <c r="C12" s="84">
        <v>11377</v>
      </c>
      <c r="D12" s="84">
        <v>8960</v>
      </c>
      <c r="E12" s="84">
        <v>4049</v>
      </c>
      <c r="F12" s="84">
        <v>3986</v>
      </c>
      <c r="G12" s="84">
        <v>3602</v>
      </c>
      <c r="H12" s="84">
        <v>3025</v>
      </c>
      <c r="I12" s="84">
        <v>2758</v>
      </c>
      <c r="J12" s="84">
        <v>3878</v>
      </c>
      <c r="K12" s="84">
        <v>4789</v>
      </c>
      <c r="L12" s="84">
        <v>5770</v>
      </c>
      <c r="M12" s="84">
        <v>6362</v>
      </c>
      <c r="N12" s="86"/>
    </row>
    <row r="13" spans="1:14" ht="15.75" customHeight="1" x14ac:dyDescent="0.2">
      <c r="A13" s="78"/>
      <c r="B13" s="83" t="s">
        <v>1</v>
      </c>
      <c r="C13" s="84">
        <v>104135</v>
      </c>
      <c r="D13" s="84">
        <v>62426</v>
      </c>
      <c r="E13" s="84">
        <v>42271</v>
      </c>
      <c r="F13" s="84">
        <v>45462</v>
      </c>
      <c r="G13" s="84">
        <v>44008</v>
      </c>
      <c r="H13" s="84">
        <v>33110</v>
      </c>
      <c r="I13" s="84">
        <v>37333</v>
      </c>
      <c r="J13" s="84">
        <v>51299</v>
      </c>
      <c r="K13" s="84">
        <v>63288</v>
      </c>
      <c r="L13" s="84">
        <v>75749</v>
      </c>
      <c r="M13" s="84">
        <v>82149</v>
      </c>
      <c r="N13" s="86"/>
    </row>
    <row r="14" spans="1:14" ht="3" customHeight="1" x14ac:dyDescent="0.2">
      <c r="A14" s="78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6"/>
    </row>
    <row r="15" spans="1:14" ht="15.75" customHeight="1" x14ac:dyDescent="0.2">
      <c r="A15" s="78"/>
      <c r="B15" s="83" t="s">
        <v>121</v>
      </c>
      <c r="C15" s="84">
        <v>4573</v>
      </c>
      <c r="D15" s="84">
        <v>3171</v>
      </c>
      <c r="E15" s="84">
        <v>1799</v>
      </c>
      <c r="F15" s="84">
        <v>1769</v>
      </c>
      <c r="G15" s="84">
        <v>1634</v>
      </c>
      <c r="H15" s="84">
        <v>1497</v>
      </c>
      <c r="I15" s="84">
        <v>1365</v>
      </c>
      <c r="J15" s="84">
        <v>1617</v>
      </c>
      <c r="K15" s="84">
        <v>1818</v>
      </c>
      <c r="L15" s="84">
        <v>2222</v>
      </c>
      <c r="M15" s="84">
        <v>2551</v>
      </c>
      <c r="N15" s="86"/>
    </row>
    <row r="16" spans="1:14" ht="15.75" customHeight="1" thickBot="1" x14ac:dyDescent="0.25">
      <c r="A16" s="78"/>
      <c r="B16" s="83" t="s">
        <v>1</v>
      </c>
      <c r="C16" s="84">
        <v>108708</v>
      </c>
      <c r="D16" s="84">
        <v>65597</v>
      </c>
      <c r="E16" s="84">
        <v>44070</v>
      </c>
      <c r="F16" s="85">
        <v>47231</v>
      </c>
      <c r="G16" s="85">
        <v>45642</v>
      </c>
      <c r="H16" s="85">
        <v>34607</v>
      </c>
      <c r="I16" s="85">
        <v>38698</v>
      </c>
      <c r="J16" s="85">
        <v>52916</v>
      </c>
      <c r="K16" s="85">
        <v>65106</v>
      </c>
      <c r="L16" s="85">
        <v>77971</v>
      </c>
      <c r="M16" s="85">
        <v>84700</v>
      </c>
      <c r="N16" s="86"/>
    </row>
    <row r="17" spans="1:14" ht="12.75" customHeight="1" x14ac:dyDescent="0.2">
      <c r="A17" s="78"/>
      <c r="B17" s="87" t="s">
        <v>120</v>
      </c>
      <c r="C17" s="87"/>
      <c r="D17" s="87"/>
      <c r="E17" s="87"/>
      <c r="F17" s="87"/>
      <c r="G17" s="78"/>
      <c r="H17" s="78"/>
      <c r="I17" s="78"/>
      <c r="J17" s="78"/>
      <c r="K17" s="78"/>
      <c r="L17" s="78"/>
      <c r="M17" s="78"/>
      <c r="N17" s="86"/>
    </row>
    <row r="18" spans="1:14" x14ac:dyDescent="0.2">
      <c r="A18" s="78"/>
      <c r="B18" s="88" t="s">
        <v>55</v>
      </c>
      <c r="C18" s="88"/>
      <c r="D18" s="88"/>
      <c r="E18" s="88"/>
      <c r="F18" s="88"/>
      <c r="G18" s="78"/>
      <c r="H18" s="78"/>
      <c r="I18" s="78"/>
      <c r="J18" s="78"/>
      <c r="K18" s="78"/>
      <c r="L18" s="78"/>
      <c r="M18" s="78"/>
      <c r="N18" s="86"/>
    </row>
    <row r="19" spans="1:14" x14ac:dyDescent="0.2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</row>
    <row r="20" spans="1:14" x14ac:dyDescent="0.2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x14ac:dyDescent="0.2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x14ac:dyDescent="0.2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</sheetData>
  <mergeCells count="4">
    <mergeCell ref="B3:M3"/>
    <mergeCell ref="B17:F17"/>
    <mergeCell ref="B18:F18"/>
    <mergeCell ref="N2:N3"/>
  </mergeCells>
  <hyperlinks>
    <hyperlink ref="N2" location="EPA!A1" display="Índice" xr:uid="{E98A742B-B3C6-4683-AC68-A06F2FAF1C08}"/>
    <hyperlink ref="N2:N3" location="VEHÍCULOS!A1" display="Índice" xr:uid="{097B8C98-9188-406C-9A8B-F331602EC02E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D0D0B-1171-451D-B506-E6AFFC5F9F25}">
  <dimension ref="A1:N22"/>
  <sheetViews>
    <sheetView workbookViewId="0">
      <selection activeCell="N2" sqref="N2:N3"/>
    </sheetView>
  </sheetViews>
  <sheetFormatPr baseColWidth="10" defaultRowHeight="12.75" x14ac:dyDescent="0.2"/>
  <cols>
    <col min="1" max="1" width="11.42578125" style="28"/>
    <col min="2" max="2" width="21.85546875" style="28" bestFit="1" customWidth="1"/>
    <col min="3" max="16384" width="11.42578125" style="28"/>
  </cols>
  <sheetData>
    <row r="1" spans="1:14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86"/>
    </row>
    <row r="2" spans="1:14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61" t="s">
        <v>62</v>
      </c>
    </row>
    <row r="3" spans="1:14" ht="14.25" x14ac:dyDescent="0.2">
      <c r="A3" s="78"/>
      <c r="B3" s="71" t="s">
        <v>122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61"/>
    </row>
    <row r="4" spans="1:14" ht="13.5" thickBot="1" x14ac:dyDescent="0.25">
      <c r="A4" s="78"/>
      <c r="B4" s="79"/>
      <c r="C4" s="72"/>
      <c r="D4" s="73"/>
      <c r="E4" s="73"/>
      <c r="F4" s="74"/>
      <c r="G4" s="80"/>
      <c r="H4" s="78"/>
      <c r="I4" s="78"/>
      <c r="J4" s="78"/>
      <c r="K4" s="78"/>
      <c r="L4" s="78"/>
      <c r="M4" s="78"/>
      <c r="N4" s="86"/>
    </row>
    <row r="5" spans="1:14" ht="18" customHeight="1" x14ac:dyDescent="0.2">
      <c r="A5" s="78"/>
      <c r="B5" s="75"/>
      <c r="C5" s="76">
        <v>2007</v>
      </c>
      <c r="D5" s="76">
        <v>2008</v>
      </c>
      <c r="E5" s="76">
        <v>2009</v>
      </c>
      <c r="F5" s="77">
        <v>2010</v>
      </c>
      <c r="G5" s="77">
        <v>2011</v>
      </c>
      <c r="H5" s="77">
        <v>2012</v>
      </c>
      <c r="I5" s="77">
        <v>2013</v>
      </c>
      <c r="J5" s="77">
        <v>2014</v>
      </c>
      <c r="K5" s="77">
        <v>2015</v>
      </c>
      <c r="L5" s="77">
        <v>2016</v>
      </c>
      <c r="M5" s="77">
        <v>2017</v>
      </c>
      <c r="N5" s="86"/>
    </row>
    <row r="6" spans="1:14" ht="5.25" customHeight="1" x14ac:dyDescent="0.2">
      <c r="A6" s="78"/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6"/>
    </row>
    <row r="7" spans="1:14" ht="15.75" customHeight="1" x14ac:dyDescent="0.2">
      <c r="A7" s="78"/>
      <c r="B7" s="83" t="s">
        <v>114</v>
      </c>
      <c r="C7" s="84">
        <v>39107</v>
      </c>
      <c r="D7" s="84">
        <v>24062</v>
      </c>
      <c r="E7" s="84">
        <v>17041</v>
      </c>
      <c r="F7" s="84">
        <v>19475</v>
      </c>
      <c r="G7" s="84">
        <v>19242</v>
      </c>
      <c r="H7" s="84">
        <v>13268</v>
      </c>
      <c r="I7" s="84">
        <v>15837</v>
      </c>
      <c r="J7" s="84">
        <v>21550</v>
      </c>
      <c r="K7" s="84">
        <v>24759</v>
      </c>
      <c r="L7" s="84">
        <v>28177</v>
      </c>
      <c r="M7" s="84">
        <v>28398</v>
      </c>
      <c r="N7" s="86"/>
    </row>
    <row r="8" spans="1:14" ht="15.75" customHeight="1" x14ac:dyDescent="0.2">
      <c r="A8" s="78"/>
      <c r="B8" s="83" t="s">
        <v>115</v>
      </c>
      <c r="C8" s="84">
        <v>4243</v>
      </c>
      <c r="D8" s="84">
        <v>2213</v>
      </c>
      <c r="E8" s="84">
        <v>1609</v>
      </c>
      <c r="F8" s="84">
        <v>1884</v>
      </c>
      <c r="G8" s="84">
        <v>2148</v>
      </c>
      <c r="H8" s="84">
        <v>1766</v>
      </c>
      <c r="I8" s="84">
        <v>2216</v>
      </c>
      <c r="J8" s="84">
        <v>3058</v>
      </c>
      <c r="K8" s="84">
        <v>3971</v>
      </c>
      <c r="L8" s="84">
        <v>5075</v>
      </c>
      <c r="M8" s="84">
        <v>5321</v>
      </c>
      <c r="N8" s="86"/>
    </row>
    <row r="9" spans="1:14" ht="15.75" customHeight="1" x14ac:dyDescent="0.2">
      <c r="A9" s="78"/>
      <c r="B9" s="83" t="s">
        <v>116</v>
      </c>
      <c r="C9" s="84">
        <v>3696</v>
      </c>
      <c r="D9" s="84">
        <v>1775</v>
      </c>
      <c r="E9" s="84">
        <v>1105</v>
      </c>
      <c r="F9" s="84">
        <v>1576</v>
      </c>
      <c r="G9" s="84">
        <v>1663</v>
      </c>
      <c r="H9" s="84">
        <v>1480</v>
      </c>
      <c r="I9" s="84">
        <v>1725</v>
      </c>
      <c r="J9" s="84">
        <v>2986</v>
      </c>
      <c r="K9" s="84">
        <v>4891</v>
      </c>
      <c r="L9" s="84">
        <v>7190</v>
      </c>
      <c r="M9" s="84">
        <v>9024</v>
      </c>
      <c r="N9" s="86"/>
    </row>
    <row r="10" spans="1:14" ht="15.75" customHeight="1" x14ac:dyDescent="0.2">
      <c r="A10" s="78"/>
      <c r="B10" s="83" t="s">
        <v>119</v>
      </c>
      <c r="C10" s="84">
        <v>5903</v>
      </c>
      <c r="D10" s="84">
        <v>2404</v>
      </c>
      <c r="E10" s="84">
        <v>1825</v>
      </c>
      <c r="F10" s="84">
        <v>1492</v>
      </c>
      <c r="G10" s="84">
        <v>1404</v>
      </c>
      <c r="H10" s="84">
        <v>861</v>
      </c>
      <c r="I10" s="84">
        <v>917</v>
      </c>
      <c r="J10" s="84">
        <v>1231</v>
      </c>
      <c r="K10" s="84">
        <v>1868</v>
      </c>
      <c r="L10" s="84">
        <v>2442</v>
      </c>
      <c r="M10" s="84">
        <v>3253</v>
      </c>
      <c r="N10" s="86"/>
    </row>
    <row r="11" spans="1:14" ht="15.75" customHeight="1" x14ac:dyDescent="0.2">
      <c r="A11" s="78"/>
      <c r="B11" s="83" t="s">
        <v>117</v>
      </c>
      <c r="C11" s="84">
        <v>152</v>
      </c>
      <c r="D11" s="84">
        <v>101</v>
      </c>
      <c r="E11" s="84">
        <v>91</v>
      </c>
      <c r="F11" s="84">
        <v>45</v>
      </c>
      <c r="G11" s="84">
        <v>74</v>
      </c>
      <c r="H11" s="84">
        <v>74</v>
      </c>
      <c r="I11" s="84">
        <v>45</v>
      </c>
      <c r="J11" s="84">
        <v>36</v>
      </c>
      <c r="K11" s="84">
        <v>137</v>
      </c>
      <c r="L11" s="84">
        <v>167</v>
      </c>
      <c r="M11" s="84">
        <v>189</v>
      </c>
      <c r="N11" s="86"/>
    </row>
    <row r="12" spans="1:14" ht="15.75" customHeight="1" x14ac:dyDescent="0.2">
      <c r="A12" s="78"/>
      <c r="B12" s="83" t="s">
        <v>118</v>
      </c>
      <c r="C12" s="84">
        <v>6289</v>
      </c>
      <c r="D12" s="84">
        <v>5074</v>
      </c>
      <c r="E12" s="84">
        <v>2193</v>
      </c>
      <c r="F12" s="84">
        <v>2272</v>
      </c>
      <c r="G12" s="84">
        <v>1988</v>
      </c>
      <c r="H12" s="84">
        <v>1541</v>
      </c>
      <c r="I12" s="84">
        <v>1350</v>
      </c>
      <c r="J12" s="84">
        <v>1910</v>
      </c>
      <c r="K12" s="84">
        <v>2410</v>
      </c>
      <c r="L12" s="84">
        <v>2962</v>
      </c>
      <c r="M12" s="84">
        <v>3304</v>
      </c>
      <c r="N12" s="86"/>
    </row>
    <row r="13" spans="1:14" ht="15.75" customHeight="1" x14ac:dyDescent="0.2">
      <c r="A13" s="78"/>
      <c r="B13" s="83" t="s">
        <v>1</v>
      </c>
      <c r="C13" s="84">
        <v>59390</v>
      </c>
      <c r="D13" s="84">
        <v>35629</v>
      </c>
      <c r="E13" s="84">
        <v>23864</v>
      </c>
      <c r="F13" s="84">
        <v>26744</v>
      </c>
      <c r="G13" s="84">
        <v>26519</v>
      </c>
      <c r="H13" s="84">
        <v>18990</v>
      </c>
      <c r="I13" s="84">
        <v>22090</v>
      </c>
      <c r="J13" s="84">
        <v>30771</v>
      </c>
      <c r="K13" s="84">
        <v>38036</v>
      </c>
      <c r="L13" s="84">
        <v>46013</v>
      </c>
      <c r="M13" s="84">
        <v>49489</v>
      </c>
      <c r="N13" s="86"/>
    </row>
    <row r="14" spans="1:14" ht="3" customHeight="1" x14ac:dyDescent="0.2">
      <c r="A14" s="78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6"/>
    </row>
    <row r="15" spans="1:14" ht="15.75" customHeight="1" x14ac:dyDescent="0.2">
      <c r="A15" s="78"/>
      <c r="B15" s="83" t="s">
        <v>121</v>
      </c>
      <c r="C15" s="84">
        <v>2056</v>
      </c>
      <c r="D15" s="84">
        <v>1590</v>
      </c>
      <c r="E15" s="84">
        <v>804</v>
      </c>
      <c r="F15" s="84">
        <v>795</v>
      </c>
      <c r="G15" s="84">
        <v>722</v>
      </c>
      <c r="H15" s="84">
        <v>666</v>
      </c>
      <c r="I15" s="84">
        <v>591</v>
      </c>
      <c r="J15" s="84">
        <v>732</v>
      </c>
      <c r="K15" s="84">
        <v>774</v>
      </c>
      <c r="L15" s="84">
        <v>991</v>
      </c>
      <c r="M15" s="84">
        <v>1056</v>
      </c>
      <c r="N15" s="86"/>
    </row>
    <row r="16" spans="1:14" ht="15.75" customHeight="1" thickBot="1" x14ac:dyDescent="0.25">
      <c r="A16" s="78"/>
      <c r="B16" s="83" t="s">
        <v>1</v>
      </c>
      <c r="C16" s="84">
        <v>61446</v>
      </c>
      <c r="D16" s="84">
        <v>37219</v>
      </c>
      <c r="E16" s="84">
        <v>24668</v>
      </c>
      <c r="F16" s="85">
        <v>27539</v>
      </c>
      <c r="G16" s="85">
        <v>27241</v>
      </c>
      <c r="H16" s="85">
        <v>19656</v>
      </c>
      <c r="I16" s="85">
        <v>22681</v>
      </c>
      <c r="J16" s="85">
        <v>31503</v>
      </c>
      <c r="K16" s="85">
        <v>38810</v>
      </c>
      <c r="L16" s="85">
        <v>47004</v>
      </c>
      <c r="M16" s="85">
        <v>50545</v>
      </c>
      <c r="N16" s="86"/>
    </row>
    <row r="17" spans="1:14" ht="12.75" customHeight="1" x14ac:dyDescent="0.2">
      <c r="A17" s="78"/>
      <c r="B17" s="87" t="s">
        <v>120</v>
      </c>
      <c r="C17" s="87"/>
      <c r="D17" s="87"/>
      <c r="E17" s="87"/>
      <c r="F17" s="87"/>
      <c r="G17" s="78"/>
      <c r="H17" s="78"/>
      <c r="I17" s="78"/>
      <c r="J17" s="78"/>
      <c r="K17" s="78"/>
      <c r="L17" s="78"/>
      <c r="M17" s="78"/>
      <c r="N17" s="86"/>
    </row>
    <row r="18" spans="1:14" x14ac:dyDescent="0.2">
      <c r="A18" s="78"/>
      <c r="B18" s="88" t="s">
        <v>55</v>
      </c>
      <c r="C18" s="88"/>
      <c r="D18" s="88"/>
      <c r="E18" s="88"/>
      <c r="F18" s="88"/>
      <c r="G18" s="78"/>
      <c r="H18" s="78"/>
      <c r="I18" s="78"/>
      <c r="J18" s="78"/>
      <c r="K18" s="78"/>
      <c r="L18" s="78"/>
      <c r="M18" s="78"/>
      <c r="N18" s="86"/>
    </row>
    <row r="19" spans="1:14" x14ac:dyDescent="0.2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</row>
    <row r="20" spans="1:14" x14ac:dyDescent="0.2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x14ac:dyDescent="0.2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x14ac:dyDescent="0.2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</sheetData>
  <mergeCells count="4">
    <mergeCell ref="B3:M3"/>
    <mergeCell ref="B17:F17"/>
    <mergeCell ref="B18:F18"/>
    <mergeCell ref="N2:N3"/>
  </mergeCells>
  <hyperlinks>
    <hyperlink ref="N2" location="EPA!A1" display="Índice" xr:uid="{9B728DAC-5E87-48E3-AC5F-9731F620ED1B}"/>
    <hyperlink ref="N2:N3" location="VEHÍCULOS!A1" display="Índice" xr:uid="{5A77162B-51D8-443D-B745-D6192136CAE2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0F1D9-5D46-41E8-A112-DCBF0C41B75C}">
  <dimension ref="A1:N22"/>
  <sheetViews>
    <sheetView workbookViewId="0">
      <selection activeCell="N2" sqref="N2:N3"/>
    </sheetView>
  </sheetViews>
  <sheetFormatPr baseColWidth="10" defaultRowHeight="12.75" x14ac:dyDescent="0.2"/>
  <cols>
    <col min="1" max="1" width="11.42578125" style="28"/>
    <col min="2" max="2" width="21.85546875" style="28" bestFit="1" customWidth="1"/>
    <col min="3" max="16384" width="11.42578125" style="28"/>
  </cols>
  <sheetData>
    <row r="1" spans="1:14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86"/>
    </row>
    <row r="2" spans="1:14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61" t="s">
        <v>62</v>
      </c>
    </row>
    <row r="3" spans="1:14" ht="14.25" x14ac:dyDescent="0.2">
      <c r="A3" s="78"/>
      <c r="B3" s="71" t="s">
        <v>124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61"/>
    </row>
    <row r="4" spans="1:14" ht="13.5" thickBot="1" x14ac:dyDescent="0.25">
      <c r="A4" s="78"/>
      <c r="B4" s="79"/>
      <c r="C4" s="72"/>
      <c r="D4" s="73"/>
      <c r="E4" s="73"/>
      <c r="F4" s="74"/>
      <c r="G4" s="80"/>
      <c r="H4" s="78"/>
      <c r="I4" s="78"/>
      <c r="J4" s="78"/>
      <c r="K4" s="78"/>
      <c r="L4" s="78"/>
      <c r="M4" s="78"/>
      <c r="N4" s="86"/>
    </row>
    <row r="5" spans="1:14" ht="18" customHeight="1" x14ac:dyDescent="0.2">
      <c r="A5" s="78"/>
      <c r="B5" s="75"/>
      <c r="C5" s="76">
        <v>2007</v>
      </c>
      <c r="D5" s="76">
        <v>2008</v>
      </c>
      <c r="E5" s="76">
        <v>2009</v>
      </c>
      <c r="F5" s="77">
        <v>2010</v>
      </c>
      <c r="G5" s="77">
        <v>2011</v>
      </c>
      <c r="H5" s="77">
        <v>2012</v>
      </c>
      <c r="I5" s="77">
        <v>2013</v>
      </c>
      <c r="J5" s="77">
        <v>2014</v>
      </c>
      <c r="K5" s="77">
        <v>2015</v>
      </c>
      <c r="L5" s="77">
        <v>2016</v>
      </c>
      <c r="M5" s="77">
        <v>2017</v>
      </c>
      <c r="N5" s="86"/>
    </row>
    <row r="6" spans="1:14" ht="5.25" customHeight="1" x14ac:dyDescent="0.2">
      <c r="A6" s="78"/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6"/>
    </row>
    <row r="7" spans="1:14" ht="15.75" customHeight="1" x14ac:dyDescent="0.2">
      <c r="A7" s="78"/>
      <c r="B7" s="83" t="s">
        <v>114</v>
      </c>
      <c r="C7" s="84">
        <v>27177</v>
      </c>
      <c r="D7" s="84">
        <v>16837</v>
      </c>
      <c r="E7" s="84">
        <v>12136</v>
      </c>
      <c r="F7" s="84">
        <v>12337</v>
      </c>
      <c r="G7" s="84">
        <v>11315</v>
      </c>
      <c r="H7" s="84">
        <v>9245</v>
      </c>
      <c r="I7" s="84">
        <v>10014</v>
      </c>
      <c r="J7" s="84">
        <v>12736</v>
      </c>
      <c r="K7" s="84">
        <v>14408</v>
      </c>
      <c r="L7" s="84">
        <v>15959</v>
      </c>
      <c r="M7" s="84">
        <v>16833</v>
      </c>
      <c r="N7" s="86"/>
    </row>
    <row r="8" spans="1:14" ht="15.75" customHeight="1" x14ac:dyDescent="0.2">
      <c r="A8" s="78"/>
      <c r="B8" s="83" t="s">
        <v>115</v>
      </c>
      <c r="C8" s="84">
        <v>5683</v>
      </c>
      <c r="D8" s="84">
        <v>2836</v>
      </c>
      <c r="E8" s="84">
        <v>2131</v>
      </c>
      <c r="F8" s="84">
        <v>2440</v>
      </c>
      <c r="G8" s="84">
        <v>2130</v>
      </c>
      <c r="H8" s="84">
        <v>1657</v>
      </c>
      <c r="I8" s="84">
        <v>2127</v>
      </c>
      <c r="J8" s="84">
        <v>3002</v>
      </c>
      <c r="K8" s="84">
        <v>3980</v>
      </c>
      <c r="L8" s="84">
        <v>4383</v>
      </c>
      <c r="M8" s="84">
        <v>4739</v>
      </c>
      <c r="N8" s="86"/>
    </row>
    <row r="9" spans="1:14" ht="15.75" customHeight="1" x14ac:dyDescent="0.2">
      <c r="A9" s="78"/>
      <c r="B9" s="83" t="s">
        <v>116</v>
      </c>
      <c r="C9" s="84">
        <v>2747</v>
      </c>
      <c r="D9" s="84">
        <v>1299</v>
      </c>
      <c r="E9" s="84">
        <v>915</v>
      </c>
      <c r="F9" s="84">
        <v>1134</v>
      </c>
      <c r="G9" s="84">
        <v>1363</v>
      </c>
      <c r="H9" s="84">
        <v>1073</v>
      </c>
      <c r="I9" s="84">
        <v>1122</v>
      </c>
      <c r="J9" s="84">
        <v>2028</v>
      </c>
      <c r="K9" s="84">
        <v>3274</v>
      </c>
      <c r="L9" s="84">
        <v>5044</v>
      </c>
      <c r="M9" s="84">
        <v>5967</v>
      </c>
      <c r="N9" s="86"/>
    </row>
    <row r="10" spans="1:14" ht="15.75" customHeight="1" x14ac:dyDescent="0.2">
      <c r="A10" s="78"/>
      <c r="B10" s="83" t="s">
        <v>119</v>
      </c>
      <c r="C10" s="84">
        <v>3978</v>
      </c>
      <c r="D10" s="84">
        <v>1837</v>
      </c>
      <c r="E10" s="84">
        <v>1311</v>
      </c>
      <c r="F10" s="84">
        <v>934</v>
      </c>
      <c r="G10" s="84">
        <v>979</v>
      </c>
      <c r="H10" s="84">
        <v>641</v>
      </c>
      <c r="I10" s="84">
        <v>552</v>
      </c>
      <c r="J10" s="84">
        <v>778</v>
      </c>
      <c r="K10" s="84">
        <v>1106</v>
      </c>
      <c r="L10" s="84">
        <v>1409</v>
      </c>
      <c r="M10" s="84">
        <v>1939</v>
      </c>
      <c r="N10" s="86"/>
    </row>
    <row r="11" spans="1:14" ht="15.75" customHeight="1" x14ac:dyDescent="0.2">
      <c r="A11" s="78"/>
      <c r="B11" s="83" t="s">
        <v>117</v>
      </c>
      <c r="C11" s="84">
        <v>72</v>
      </c>
      <c r="D11" s="84">
        <v>102</v>
      </c>
      <c r="E11" s="84">
        <v>58</v>
      </c>
      <c r="F11" s="84">
        <v>42</v>
      </c>
      <c r="G11" s="84">
        <v>88</v>
      </c>
      <c r="H11" s="84">
        <v>20</v>
      </c>
      <c r="I11" s="84">
        <v>20</v>
      </c>
      <c r="J11" s="84">
        <v>16</v>
      </c>
      <c r="K11" s="84">
        <v>105</v>
      </c>
      <c r="L11" s="84">
        <v>133</v>
      </c>
      <c r="M11" s="84">
        <v>124</v>
      </c>
      <c r="N11" s="86"/>
    </row>
    <row r="12" spans="1:14" ht="15.75" customHeight="1" x14ac:dyDescent="0.2">
      <c r="A12" s="78"/>
      <c r="B12" s="83" t="s">
        <v>118</v>
      </c>
      <c r="C12" s="84">
        <v>5088</v>
      </c>
      <c r="D12" s="84">
        <v>3886</v>
      </c>
      <c r="E12" s="84">
        <v>1856</v>
      </c>
      <c r="F12" s="84">
        <v>1714</v>
      </c>
      <c r="G12" s="84">
        <v>1614</v>
      </c>
      <c r="H12" s="84">
        <v>1484</v>
      </c>
      <c r="I12" s="84">
        <v>1408</v>
      </c>
      <c r="J12" s="84">
        <v>1968</v>
      </c>
      <c r="K12" s="84">
        <v>2379</v>
      </c>
      <c r="L12" s="84">
        <v>2808</v>
      </c>
      <c r="M12" s="84">
        <v>3058</v>
      </c>
      <c r="N12" s="86"/>
    </row>
    <row r="13" spans="1:14" ht="15.75" customHeight="1" x14ac:dyDescent="0.2">
      <c r="A13" s="78"/>
      <c r="B13" s="83" t="s">
        <v>1</v>
      </c>
      <c r="C13" s="84">
        <v>44745</v>
      </c>
      <c r="D13" s="84">
        <v>26797</v>
      </c>
      <c r="E13" s="84">
        <v>18407</v>
      </c>
      <c r="F13" s="84">
        <v>18601</v>
      </c>
      <c r="G13" s="84">
        <v>17489</v>
      </c>
      <c r="H13" s="84">
        <v>14120</v>
      </c>
      <c r="I13" s="84">
        <v>15243</v>
      </c>
      <c r="J13" s="84">
        <v>20528</v>
      </c>
      <c r="K13" s="84">
        <v>25252</v>
      </c>
      <c r="L13" s="84">
        <v>29736</v>
      </c>
      <c r="M13" s="84">
        <v>32660</v>
      </c>
      <c r="N13" s="86"/>
    </row>
    <row r="14" spans="1:14" ht="3" customHeight="1" x14ac:dyDescent="0.2">
      <c r="A14" s="78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6"/>
    </row>
    <row r="15" spans="1:14" ht="15.75" customHeight="1" x14ac:dyDescent="0.2">
      <c r="A15" s="78"/>
      <c r="B15" s="83" t="s">
        <v>121</v>
      </c>
      <c r="C15" s="84">
        <v>2517</v>
      </c>
      <c r="D15" s="84">
        <v>1581</v>
      </c>
      <c r="E15" s="84">
        <v>995</v>
      </c>
      <c r="F15" s="84">
        <v>974</v>
      </c>
      <c r="G15" s="84">
        <v>912</v>
      </c>
      <c r="H15" s="84">
        <v>831</v>
      </c>
      <c r="I15" s="84">
        <v>774</v>
      </c>
      <c r="J15" s="84">
        <v>885</v>
      </c>
      <c r="K15" s="84">
        <v>1044</v>
      </c>
      <c r="L15" s="84">
        <v>1231</v>
      </c>
      <c r="M15" s="84">
        <v>1495</v>
      </c>
      <c r="N15" s="86"/>
    </row>
    <row r="16" spans="1:14" ht="15.75" customHeight="1" thickBot="1" x14ac:dyDescent="0.25">
      <c r="A16" s="78"/>
      <c r="B16" s="83" t="s">
        <v>1</v>
      </c>
      <c r="C16" s="84">
        <v>47262</v>
      </c>
      <c r="D16" s="84">
        <v>28378</v>
      </c>
      <c r="E16" s="84">
        <v>19402</v>
      </c>
      <c r="F16" s="85">
        <v>19575</v>
      </c>
      <c r="G16" s="85">
        <v>18401</v>
      </c>
      <c r="H16" s="85">
        <v>14951</v>
      </c>
      <c r="I16" s="85">
        <v>16017</v>
      </c>
      <c r="J16" s="85">
        <v>21413</v>
      </c>
      <c r="K16" s="85">
        <v>26296</v>
      </c>
      <c r="L16" s="85">
        <v>30967</v>
      </c>
      <c r="M16" s="85">
        <v>34155</v>
      </c>
      <c r="N16" s="86"/>
    </row>
    <row r="17" spans="1:14" ht="12.75" customHeight="1" x14ac:dyDescent="0.2">
      <c r="A17" s="78"/>
      <c r="B17" s="87" t="s">
        <v>120</v>
      </c>
      <c r="C17" s="87"/>
      <c r="D17" s="87"/>
      <c r="E17" s="87"/>
      <c r="F17" s="87"/>
      <c r="G17" s="78"/>
      <c r="H17" s="78"/>
      <c r="I17" s="78"/>
      <c r="J17" s="78"/>
      <c r="K17" s="78"/>
      <c r="L17" s="78"/>
      <c r="M17" s="78"/>
      <c r="N17" s="86"/>
    </row>
    <row r="18" spans="1:14" x14ac:dyDescent="0.2">
      <c r="A18" s="78"/>
      <c r="B18" s="88" t="s">
        <v>55</v>
      </c>
      <c r="C18" s="88"/>
      <c r="D18" s="88"/>
      <c r="E18" s="88"/>
      <c r="F18" s="88"/>
      <c r="G18" s="78"/>
      <c r="H18" s="78"/>
      <c r="I18" s="78"/>
      <c r="J18" s="78"/>
      <c r="K18" s="78"/>
      <c r="L18" s="78"/>
      <c r="M18" s="78"/>
      <c r="N18" s="86"/>
    </row>
    <row r="19" spans="1:14" x14ac:dyDescent="0.2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</row>
    <row r="20" spans="1:14" x14ac:dyDescent="0.2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x14ac:dyDescent="0.2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x14ac:dyDescent="0.2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</sheetData>
  <mergeCells count="4">
    <mergeCell ref="B3:M3"/>
    <mergeCell ref="B17:F17"/>
    <mergeCell ref="B18:F18"/>
    <mergeCell ref="N2:N3"/>
  </mergeCells>
  <hyperlinks>
    <hyperlink ref="N2" location="EPA!A1" display="Índice" xr:uid="{8037186D-2761-443E-931C-19483B76726C}"/>
    <hyperlink ref="N2:N3" location="VEHÍCULOS!A1" display="Índice" xr:uid="{A866DBAA-E738-413D-8B81-C8E7D2949D5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775"/>
  <sheetViews>
    <sheetView showGridLines="0" zoomScaleNormal="100" workbookViewId="0">
      <selection activeCell="M58" sqref="M58:M59"/>
    </sheetView>
  </sheetViews>
  <sheetFormatPr baseColWidth="10" defaultRowHeight="12.75" x14ac:dyDescent="0.2"/>
  <cols>
    <col min="1" max="8" width="11.42578125" style="28"/>
    <col min="9" max="9" width="15.140625" style="28" customWidth="1"/>
    <col min="10" max="12" width="11.42578125" style="28"/>
    <col min="14" max="62" width="11.42578125" style="28"/>
  </cols>
  <sheetData>
    <row r="1" spans="1:13" ht="15" x14ac:dyDescent="0.2">
      <c r="A1" s="30"/>
      <c r="B1" s="60" t="s">
        <v>81</v>
      </c>
      <c r="C1" s="60"/>
      <c r="D1" s="60"/>
      <c r="E1" s="60"/>
      <c r="F1" s="60"/>
      <c r="G1" s="60"/>
      <c r="H1" s="60"/>
      <c r="I1" s="60"/>
      <c r="J1" s="60"/>
      <c r="K1" s="60"/>
      <c r="M1" s="61" t="s">
        <v>62</v>
      </c>
    </row>
    <row r="2" spans="1:13" ht="13.5" thickBot="1" x14ac:dyDescent="0.25">
      <c r="A2" s="30"/>
      <c r="B2" s="62">
        <v>2008</v>
      </c>
      <c r="C2" s="62"/>
      <c r="D2" s="62"/>
      <c r="E2" s="62"/>
      <c r="F2" s="62"/>
      <c r="G2" s="62"/>
      <c r="H2" s="62"/>
      <c r="I2" s="62"/>
      <c r="J2" s="62"/>
      <c r="K2" s="62"/>
      <c r="M2" s="61"/>
    </row>
    <row r="3" spans="1:13" ht="23.25" thickTop="1" x14ac:dyDescent="0.2">
      <c r="A3" s="30"/>
      <c r="B3" s="31" t="s">
        <v>0</v>
      </c>
      <c r="C3" s="32"/>
      <c r="D3" s="29" t="s">
        <v>73</v>
      </c>
      <c r="E3" s="29" t="s">
        <v>74</v>
      </c>
      <c r="F3" s="29" t="s">
        <v>75</v>
      </c>
      <c r="G3" s="29" t="s">
        <v>76</v>
      </c>
      <c r="H3" s="29" t="s">
        <v>77</v>
      </c>
      <c r="I3" s="29" t="s">
        <v>78</v>
      </c>
      <c r="J3" s="29" t="s">
        <v>79</v>
      </c>
      <c r="K3" s="29" t="s">
        <v>80</v>
      </c>
      <c r="M3" s="28"/>
    </row>
    <row r="4" spans="1:13" x14ac:dyDescent="0.2">
      <c r="A4" s="30"/>
      <c r="B4" s="33"/>
      <c r="C4" s="33"/>
      <c r="D4" s="34"/>
      <c r="E4" s="34"/>
      <c r="F4" s="34"/>
      <c r="G4" s="34"/>
      <c r="H4" s="34"/>
      <c r="I4" s="34"/>
      <c r="J4" s="34"/>
      <c r="K4" s="36"/>
      <c r="M4" s="28"/>
    </row>
    <row r="5" spans="1:13" x14ac:dyDescent="0.2">
      <c r="A5" s="30"/>
      <c r="B5" s="35" t="s">
        <v>2</v>
      </c>
      <c r="C5" s="35"/>
      <c r="D5" s="36">
        <v>32673</v>
      </c>
      <c r="E5" s="41">
        <v>496</v>
      </c>
      <c r="F5" s="36">
        <v>144419</v>
      </c>
      <c r="G5" s="36">
        <v>10602</v>
      </c>
      <c r="H5" s="36">
        <v>1447</v>
      </c>
      <c r="I5" s="36">
        <v>2924</v>
      </c>
      <c r="J5" s="36">
        <v>3526</v>
      </c>
      <c r="K5" s="36">
        <v>196087</v>
      </c>
      <c r="M5" s="28"/>
    </row>
    <row r="6" spans="1:13" x14ac:dyDescent="0.2">
      <c r="A6" s="30"/>
      <c r="B6" s="35" t="s">
        <v>3</v>
      </c>
      <c r="C6" s="35"/>
      <c r="D6" s="36">
        <v>53320</v>
      </c>
      <c r="E6" s="41">
        <v>440</v>
      </c>
      <c r="F6" s="36">
        <v>176542</v>
      </c>
      <c r="G6" s="36">
        <v>18636</v>
      </c>
      <c r="H6" s="36">
        <v>3434</v>
      </c>
      <c r="I6" s="36">
        <v>5627</v>
      </c>
      <c r="J6" s="36">
        <v>3950</v>
      </c>
      <c r="K6" s="36">
        <v>261949</v>
      </c>
      <c r="M6" s="28"/>
    </row>
    <row r="7" spans="1:13" x14ac:dyDescent="0.2">
      <c r="A7" s="30"/>
      <c r="B7" s="35" t="s">
        <v>4</v>
      </c>
      <c r="C7" s="35"/>
      <c r="D7" s="36">
        <v>200450</v>
      </c>
      <c r="E7" s="36">
        <v>1600</v>
      </c>
      <c r="F7" s="36">
        <v>909381</v>
      </c>
      <c r="G7" s="36">
        <v>111248</v>
      </c>
      <c r="H7" s="36">
        <v>5928</v>
      </c>
      <c r="I7" s="36">
        <v>12044</v>
      </c>
      <c r="J7" s="36">
        <v>12883</v>
      </c>
      <c r="K7" s="36">
        <v>1253534</v>
      </c>
      <c r="M7" s="28"/>
    </row>
    <row r="8" spans="1:13" x14ac:dyDescent="0.2">
      <c r="A8" s="30"/>
      <c r="B8" s="35" t="s">
        <v>5</v>
      </c>
      <c r="C8" s="35"/>
      <c r="D8" s="36">
        <v>96410</v>
      </c>
      <c r="E8" s="41">
        <v>704</v>
      </c>
      <c r="F8" s="36">
        <v>310456</v>
      </c>
      <c r="G8" s="36">
        <v>35216</v>
      </c>
      <c r="H8" s="36">
        <v>6484</v>
      </c>
      <c r="I8" s="36">
        <v>8790</v>
      </c>
      <c r="J8" s="36">
        <v>7107</v>
      </c>
      <c r="K8" s="36">
        <v>465167</v>
      </c>
      <c r="M8" s="28"/>
    </row>
    <row r="9" spans="1:13" x14ac:dyDescent="0.2">
      <c r="A9" s="30"/>
      <c r="B9" s="33" t="s">
        <v>6</v>
      </c>
      <c r="C9" s="33"/>
      <c r="D9" s="36">
        <v>25865</v>
      </c>
      <c r="E9" s="41">
        <v>144</v>
      </c>
      <c r="F9" s="36">
        <v>81842</v>
      </c>
      <c r="G9" s="36">
        <v>6083</v>
      </c>
      <c r="H9" s="41">
        <v>920</v>
      </c>
      <c r="I9" s="36">
        <v>1759</v>
      </c>
      <c r="J9" s="36">
        <v>3353</v>
      </c>
      <c r="K9" s="36">
        <v>119966</v>
      </c>
      <c r="M9" s="28"/>
    </row>
    <row r="10" spans="1:13" x14ac:dyDescent="0.2">
      <c r="A10" s="30"/>
      <c r="B10" s="33" t="s">
        <v>7</v>
      </c>
      <c r="C10" s="33"/>
      <c r="D10" s="36">
        <v>74726</v>
      </c>
      <c r="E10" s="41">
        <v>720</v>
      </c>
      <c r="F10" s="36">
        <v>329604</v>
      </c>
      <c r="G10" s="36">
        <v>23916</v>
      </c>
      <c r="H10" s="36">
        <v>3259</v>
      </c>
      <c r="I10" s="36">
        <v>6580</v>
      </c>
      <c r="J10" s="36">
        <v>7102</v>
      </c>
      <c r="K10" s="36">
        <v>445907</v>
      </c>
      <c r="M10" s="28"/>
    </row>
    <row r="11" spans="1:13" x14ac:dyDescent="0.2">
      <c r="A11" s="30"/>
      <c r="B11" s="33" t="s">
        <v>8</v>
      </c>
      <c r="C11" s="33"/>
      <c r="D11" s="36">
        <v>130817</v>
      </c>
      <c r="E11" s="36">
        <v>2336</v>
      </c>
      <c r="F11" s="36">
        <v>651535</v>
      </c>
      <c r="G11" s="36">
        <v>91631</v>
      </c>
      <c r="H11" s="36">
        <v>2241</v>
      </c>
      <c r="I11" s="36">
        <v>7877</v>
      </c>
      <c r="J11" s="36">
        <v>7187</v>
      </c>
      <c r="K11" s="36">
        <v>893624</v>
      </c>
      <c r="M11" s="28"/>
    </row>
    <row r="12" spans="1:13" x14ac:dyDescent="0.2">
      <c r="A12" s="30"/>
      <c r="B12" s="33" t="s">
        <v>9</v>
      </c>
      <c r="C12" s="33"/>
      <c r="D12" s="36">
        <v>535417</v>
      </c>
      <c r="E12" s="36">
        <v>6131</v>
      </c>
      <c r="F12" s="36">
        <v>2418960</v>
      </c>
      <c r="G12" s="36">
        <v>475557</v>
      </c>
      <c r="H12" s="36">
        <v>17264</v>
      </c>
      <c r="I12" s="36">
        <v>51367</v>
      </c>
      <c r="J12" s="36">
        <v>47324</v>
      </c>
      <c r="K12" s="36">
        <v>3552020</v>
      </c>
      <c r="M12" s="28"/>
    </row>
    <row r="13" spans="1:13" x14ac:dyDescent="0.2">
      <c r="A13" s="30"/>
      <c r="B13" s="33" t="s">
        <v>10</v>
      </c>
      <c r="C13" s="33"/>
      <c r="D13" s="36">
        <v>39294</v>
      </c>
      <c r="E13" s="41">
        <v>506</v>
      </c>
      <c r="F13" s="36">
        <v>178168</v>
      </c>
      <c r="G13" s="36">
        <v>11415</v>
      </c>
      <c r="H13" s="36">
        <v>3332</v>
      </c>
      <c r="I13" s="36">
        <v>5162</v>
      </c>
      <c r="J13" s="36">
        <v>5690</v>
      </c>
      <c r="K13" s="36">
        <v>243567</v>
      </c>
      <c r="M13" s="28"/>
    </row>
    <row r="14" spans="1:13" x14ac:dyDescent="0.2">
      <c r="A14" s="30"/>
      <c r="B14" s="33" t="s">
        <v>11</v>
      </c>
      <c r="C14" s="33"/>
      <c r="D14" s="36">
        <v>60082</v>
      </c>
      <c r="E14" s="41">
        <v>612</v>
      </c>
      <c r="F14" s="36">
        <v>195632</v>
      </c>
      <c r="G14" s="36">
        <v>14461</v>
      </c>
      <c r="H14" s="36">
        <v>1441</v>
      </c>
      <c r="I14" s="36">
        <v>3516</v>
      </c>
      <c r="J14" s="36">
        <v>6544</v>
      </c>
      <c r="K14" s="36">
        <v>282288</v>
      </c>
      <c r="M14" s="28"/>
    </row>
    <row r="15" spans="1:13" x14ac:dyDescent="0.2">
      <c r="A15" s="30"/>
      <c r="B15" s="33" t="s">
        <v>12</v>
      </c>
      <c r="C15" s="33"/>
      <c r="D15" s="36">
        <v>99923</v>
      </c>
      <c r="E15" s="36">
        <v>1057</v>
      </c>
      <c r="F15" s="36">
        <v>535096</v>
      </c>
      <c r="G15" s="36">
        <v>69094</v>
      </c>
      <c r="H15" s="36">
        <v>3562</v>
      </c>
      <c r="I15" s="36">
        <v>7549</v>
      </c>
      <c r="J15" s="36">
        <v>9194</v>
      </c>
      <c r="K15" s="36">
        <v>725475</v>
      </c>
      <c r="M15" s="28"/>
    </row>
    <row r="16" spans="1:13" x14ac:dyDescent="0.2">
      <c r="A16" s="30"/>
      <c r="B16" s="33" t="s">
        <v>13</v>
      </c>
      <c r="C16" s="33"/>
      <c r="D16" s="36">
        <v>82289</v>
      </c>
      <c r="E16" s="41">
        <v>499</v>
      </c>
      <c r="F16" s="36">
        <v>283049</v>
      </c>
      <c r="G16" s="36">
        <v>31064</v>
      </c>
      <c r="H16" s="36">
        <v>3959</v>
      </c>
      <c r="I16" s="36">
        <v>6697</v>
      </c>
      <c r="J16" s="36">
        <v>5641</v>
      </c>
      <c r="K16" s="36">
        <v>413198</v>
      </c>
      <c r="M16" s="28"/>
    </row>
    <row r="17" spans="1:13" x14ac:dyDescent="0.2">
      <c r="A17" s="30"/>
      <c r="B17" s="33" t="s">
        <v>14</v>
      </c>
      <c r="C17" s="33"/>
      <c r="D17" s="36">
        <v>71266</v>
      </c>
      <c r="E17" s="41">
        <v>472</v>
      </c>
      <c r="F17" s="36">
        <v>222592</v>
      </c>
      <c r="G17" s="36">
        <v>18835</v>
      </c>
      <c r="H17" s="36">
        <v>3897</v>
      </c>
      <c r="I17" s="36">
        <v>5768</v>
      </c>
      <c r="J17" s="36">
        <v>5320</v>
      </c>
      <c r="K17" s="36">
        <v>328150</v>
      </c>
      <c r="M17" s="28"/>
    </row>
    <row r="18" spans="1:13" x14ac:dyDescent="0.2">
      <c r="A18" s="30"/>
      <c r="B18" s="33" t="s">
        <v>15</v>
      </c>
      <c r="C18" s="33"/>
      <c r="D18" s="36">
        <v>95897</v>
      </c>
      <c r="E18" s="41">
        <v>736</v>
      </c>
      <c r="F18" s="36">
        <v>344347</v>
      </c>
      <c r="G18" s="36">
        <v>40186</v>
      </c>
      <c r="H18" s="36">
        <v>3126</v>
      </c>
      <c r="I18" s="36">
        <v>6714</v>
      </c>
      <c r="J18" s="36">
        <v>6911</v>
      </c>
      <c r="K18" s="36">
        <v>497917</v>
      </c>
      <c r="M18" s="28"/>
    </row>
    <row r="19" spans="1:13" x14ac:dyDescent="0.2">
      <c r="A19" s="30"/>
      <c r="B19" s="33" t="s">
        <v>16</v>
      </c>
      <c r="C19" s="33"/>
      <c r="D19" s="36">
        <v>85095</v>
      </c>
      <c r="E19" s="36">
        <v>1839</v>
      </c>
      <c r="F19" s="36">
        <v>571507</v>
      </c>
      <c r="G19" s="36">
        <v>38206</v>
      </c>
      <c r="H19" s="36">
        <v>4702</v>
      </c>
      <c r="I19" s="36">
        <v>9166</v>
      </c>
      <c r="J19" s="36">
        <v>8621</v>
      </c>
      <c r="K19" s="36">
        <v>719136</v>
      </c>
      <c r="M19" s="28"/>
    </row>
    <row r="20" spans="1:13" x14ac:dyDescent="0.2">
      <c r="A20" s="30"/>
      <c r="B20" s="33" t="s">
        <v>17</v>
      </c>
      <c r="C20" s="33"/>
      <c r="D20" s="36">
        <v>36389</v>
      </c>
      <c r="E20" s="41">
        <v>398</v>
      </c>
      <c r="F20" s="36">
        <v>100842</v>
      </c>
      <c r="G20" s="36">
        <v>8804</v>
      </c>
      <c r="H20" s="36">
        <v>3256</v>
      </c>
      <c r="I20" s="36">
        <v>4263</v>
      </c>
      <c r="J20" s="36">
        <v>3737</v>
      </c>
      <c r="K20" s="36">
        <v>157689</v>
      </c>
      <c r="M20" s="28"/>
    </row>
    <row r="21" spans="1:13" x14ac:dyDescent="0.2">
      <c r="A21" s="30"/>
      <c r="B21" s="33" t="s">
        <v>18</v>
      </c>
      <c r="C21" s="33"/>
      <c r="D21" s="36">
        <v>116038</v>
      </c>
      <c r="E21" s="41">
        <v>946</v>
      </c>
      <c r="F21" s="36">
        <v>375008</v>
      </c>
      <c r="G21" s="36">
        <v>70302</v>
      </c>
      <c r="H21" s="36">
        <v>3692</v>
      </c>
      <c r="I21" s="36">
        <v>7839</v>
      </c>
      <c r="J21" s="36">
        <v>9761</v>
      </c>
      <c r="K21" s="36">
        <v>583586</v>
      </c>
      <c r="M21" s="28"/>
    </row>
    <row r="22" spans="1:13" x14ac:dyDescent="0.2">
      <c r="A22" s="30"/>
      <c r="B22" s="33" t="s">
        <v>19</v>
      </c>
      <c r="C22" s="33"/>
      <c r="D22" s="36">
        <v>112453</v>
      </c>
      <c r="E22" s="36">
        <v>1131</v>
      </c>
      <c r="F22" s="36">
        <v>421403</v>
      </c>
      <c r="G22" s="36">
        <v>73072</v>
      </c>
      <c r="H22" s="36">
        <v>3717</v>
      </c>
      <c r="I22" s="36">
        <v>6441</v>
      </c>
      <c r="J22" s="36">
        <v>7930</v>
      </c>
      <c r="K22" s="36">
        <v>626147</v>
      </c>
      <c r="M22" s="28"/>
    </row>
    <row r="23" spans="1:13" x14ac:dyDescent="0.2">
      <c r="A23" s="30"/>
      <c r="B23" s="33" t="s">
        <v>20</v>
      </c>
      <c r="C23" s="33"/>
      <c r="D23" s="36">
        <v>29822</v>
      </c>
      <c r="E23" s="41">
        <v>243</v>
      </c>
      <c r="F23" s="36">
        <v>114112</v>
      </c>
      <c r="G23" s="36">
        <v>11268</v>
      </c>
      <c r="H23" s="36">
        <v>1580</v>
      </c>
      <c r="I23" s="36">
        <v>2561</v>
      </c>
      <c r="J23" s="36">
        <v>3734</v>
      </c>
      <c r="K23" s="36">
        <v>163320</v>
      </c>
      <c r="M23" s="28"/>
    </row>
    <row r="24" spans="1:13" x14ac:dyDescent="0.2">
      <c r="A24" s="30"/>
      <c r="B24" s="33" t="s">
        <v>21</v>
      </c>
      <c r="C24" s="33"/>
      <c r="D24" s="36">
        <v>71105</v>
      </c>
      <c r="E24" s="41">
        <v>826</v>
      </c>
      <c r="F24" s="36">
        <v>301700</v>
      </c>
      <c r="G24" s="36">
        <v>41786</v>
      </c>
      <c r="H24" s="36">
        <v>3567</v>
      </c>
      <c r="I24" s="36">
        <v>8360</v>
      </c>
      <c r="J24" s="36">
        <v>6022</v>
      </c>
      <c r="K24" s="36">
        <v>433366</v>
      </c>
      <c r="M24" s="28"/>
    </row>
    <row r="25" spans="1:13" x14ac:dyDescent="0.2">
      <c r="A25" s="30"/>
      <c r="B25" s="33" t="s">
        <v>22</v>
      </c>
      <c r="C25" s="33"/>
      <c r="D25" s="36">
        <v>52235</v>
      </c>
      <c r="E25" s="41">
        <v>679</v>
      </c>
      <c r="F25" s="36">
        <v>223555</v>
      </c>
      <c r="G25" s="36">
        <v>19430</v>
      </c>
      <c r="H25" s="36">
        <v>1829</v>
      </c>
      <c r="I25" s="36">
        <v>3884</v>
      </c>
      <c r="J25" s="36">
        <v>4739</v>
      </c>
      <c r="K25" s="36">
        <v>306351</v>
      </c>
      <c r="M25" s="28"/>
    </row>
    <row r="26" spans="1:13" x14ac:dyDescent="0.2">
      <c r="A26" s="30"/>
      <c r="B26" s="33" t="s">
        <v>23</v>
      </c>
      <c r="C26" s="33"/>
      <c r="D26" s="36">
        <v>37721</v>
      </c>
      <c r="E26" s="41">
        <v>348</v>
      </c>
      <c r="F26" s="36">
        <v>108439</v>
      </c>
      <c r="G26" s="36">
        <v>10419</v>
      </c>
      <c r="H26" s="36">
        <v>1942</v>
      </c>
      <c r="I26" s="36">
        <v>3673</v>
      </c>
      <c r="J26" s="36">
        <v>4365</v>
      </c>
      <c r="K26" s="36">
        <v>166907</v>
      </c>
      <c r="M26" s="28"/>
    </row>
    <row r="27" spans="1:13" x14ac:dyDescent="0.2">
      <c r="A27" s="30"/>
      <c r="B27" s="33" t="s">
        <v>24</v>
      </c>
      <c r="C27" s="33"/>
      <c r="D27" s="36">
        <v>111312</v>
      </c>
      <c r="E27" s="41">
        <v>523</v>
      </c>
      <c r="F27" s="36">
        <v>260689</v>
      </c>
      <c r="G27" s="36">
        <v>26918</v>
      </c>
      <c r="H27" s="36">
        <v>2962</v>
      </c>
      <c r="I27" s="36">
        <v>5841</v>
      </c>
      <c r="J27" s="36">
        <v>7374</v>
      </c>
      <c r="K27" s="36">
        <v>415619</v>
      </c>
      <c r="M27" s="28"/>
    </row>
    <row r="28" spans="1:13" x14ac:dyDescent="0.2">
      <c r="A28" s="30"/>
      <c r="B28" s="33" t="s">
        <v>25</v>
      </c>
      <c r="C28" s="33"/>
      <c r="D28" s="36">
        <v>58632</v>
      </c>
      <c r="E28" s="41">
        <v>768</v>
      </c>
      <c r="F28" s="36">
        <v>244627</v>
      </c>
      <c r="G28" s="36">
        <v>18358</v>
      </c>
      <c r="H28" s="36">
        <v>3232</v>
      </c>
      <c r="I28" s="36">
        <v>5746</v>
      </c>
      <c r="J28" s="36">
        <v>5913</v>
      </c>
      <c r="K28" s="36">
        <v>337276</v>
      </c>
      <c r="M28" s="28"/>
    </row>
    <row r="29" spans="1:13" x14ac:dyDescent="0.2">
      <c r="A29" s="30"/>
      <c r="B29" s="33" t="s">
        <v>26</v>
      </c>
      <c r="C29" s="33"/>
      <c r="D29" s="36">
        <v>63260</v>
      </c>
      <c r="E29" s="41">
        <v>508</v>
      </c>
      <c r="F29" s="36">
        <v>210065</v>
      </c>
      <c r="G29" s="36">
        <v>24085</v>
      </c>
      <c r="H29" s="36">
        <v>4433</v>
      </c>
      <c r="I29" s="36">
        <v>8231</v>
      </c>
      <c r="J29" s="36">
        <v>6811</v>
      </c>
      <c r="K29" s="36">
        <v>317393</v>
      </c>
      <c r="M29" s="28"/>
    </row>
    <row r="30" spans="1:13" x14ac:dyDescent="0.2">
      <c r="A30" s="30"/>
      <c r="B30" s="33" t="s">
        <v>27</v>
      </c>
      <c r="C30" s="33"/>
      <c r="D30" s="36">
        <v>41590</v>
      </c>
      <c r="E30" s="41">
        <v>260</v>
      </c>
      <c r="F30" s="36">
        <v>130480</v>
      </c>
      <c r="G30" s="36">
        <v>11506</v>
      </c>
      <c r="H30" s="36">
        <v>1870</v>
      </c>
      <c r="I30" s="36">
        <v>3386</v>
      </c>
      <c r="J30" s="36">
        <v>3987</v>
      </c>
      <c r="K30" s="36">
        <v>193079</v>
      </c>
      <c r="M30" s="28"/>
    </row>
    <row r="31" spans="1:13" x14ac:dyDescent="0.2">
      <c r="A31" s="30"/>
      <c r="B31" s="33" t="s">
        <v>28</v>
      </c>
      <c r="C31" s="33"/>
      <c r="D31" s="36">
        <v>40298</v>
      </c>
      <c r="E31" s="41">
        <v>899</v>
      </c>
      <c r="F31" s="36">
        <v>186601</v>
      </c>
      <c r="G31" s="36">
        <v>12731</v>
      </c>
      <c r="H31" s="36">
        <v>2972</v>
      </c>
      <c r="I31" s="36">
        <v>5044</v>
      </c>
      <c r="J31" s="36">
        <v>4451</v>
      </c>
      <c r="K31" s="36">
        <v>252996</v>
      </c>
      <c r="M31" s="28"/>
    </row>
    <row r="32" spans="1:13" x14ac:dyDescent="0.2">
      <c r="A32" s="30"/>
      <c r="B32" s="33" t="s">
        <v>29</v>
      </c>
      <c r="C32" s="33"/>
      <c r="D32" s="36">
        <v>668892</v>
      </c>
      <c r="E32" s="36">
        <v>11332</v>
      </c>
      <c r="F32" s="36">
        <v>3375924</v>
      </c>
      <c r="G32" s="36">
        <v>258663</v>
      </c>
      <c r="H32" s="36">
        <v>17240</v>
      </c>
      <c r="I32" s="36">
        <v>31101</v>
      </c>
      <c r="J32" s="36">
        <v>46904</v>
      </c>
      <c r="K32" s="36">
        <v>4410056</v>
      </c>
      <c r="M32" s="28"/>
    </row>
    <row r="33" spans="1:13" x14ac:dyDescent="0.2">
      <c r="A33" s="30"/>
      <c r="B33" s="33" t="s">
        <v>30</v>
      </c>
      <c r="C33" s="33"/>
      <c r="D33" s="36">
        <v>174038</v>
      </c>
      <c r="E33" s="36">
        <v>1489</v>
      </c>
      <c r="F33" s="36">
        <v>748875</v>
      </c>
      <c r="G33" s="36">
        <v>107833</v>
      </c>
      <c r="H33" s="36">
        <v>3979</v>
      </c>
      <c r="I33" s="36">
        <v>8493</v>
      </c>
      <c r="J33" s="36">
        <v>12567</v>
      </c>
      <c r="K33" s="36">
        <v>1057274</v>
      </c>
      <c r="M33" s="28"/>
    </row>
    <row r="34" spans="1:13" x14ac:dyDescent="0.2">
      <c r="A34" s="30"/>
      <c r="B34" s="33" t="s">
        <v>31</v>
      </c>
      <c r="C34" s="33"/>
      <c r="D34" s="36">
        <v>164147</v>
      </c>
      <c r="E34" s="36">
        <v>1819</v>
      </c>
      <c r="F34" s="36">
        <v>682917</v>
      </c>
      <c r="G34" s="36">
        <v>81589</v>
      </c>
      <c r="H34" s="36">
        <v>12926</v>
      </c>
      <c r="I34" s="36">
        <v>19545</v>
      </c>
      <c r="J34" s="36">
        <v>10912</v>
      </c>
      <c r="K34" s="36">
        <v>973855</v>
      </c>
      <c r="M34" s="28"/>
    </row>
    <row r="35" spans="1:13" x14ac:dyDescent="0.2">
      <c r="A35" s="30"/>
      <c r="B35" s="33" t="s">
        <v>32</v>
      </c>
      <c r="C35" s="33"/>
      <c r="D35" s="36">
        <v>81997</v>
      </c>
      <c r="E35" s="41">
        <v>936</v>
      </c>
      <c r="F35" s="36">
        <v>291838</v>
      </c>
      <c r="G35" s="36">
        <v>25832</v>
      </c>
      <c r="H35" s="36">
        <v>4739</v>
      </c>
      <c r="I35" s="36">
        <v>8752</v>
      </c>
      <c r="J35" s="36">
        <v>9067</v>
      </c>
      <c r="K35" s="36">
        <v>423161</v>
      </c>
      <c r="M35" s="28"/>
    </row>
    <row r="36" spans="1:13" x14ac:dyDescent="0.2">
      <c r="A36" s="30"/>
      <c r="B36" s="33" t="s">
        <v>33</v>
      </c>
      <c r="C36" s="33"/>
      <c r="D36" s="36">
        <v>38913</v>
      </c>
      <c r="E36" s="41">
        <v>623</v>
      </c>
      <c r="F36" s="36">
        <v>199100</v>
      </c>
      <c r="G36" s="36">
        <v>11662</v>
      </c>
      <c r="H36" s="36">
        <v>1610</v>
      </c>
      <c r="I36" s="36">
        <v>3102</v>
      </c>
      <c r="J36" s="36">
        <v>3430</v>
      </c>
      <c r="K36" s="36">
        <v>258440</v>
      </c>
      <c r="M36" s="28"/>
    </row>
    <row r="37" spans="1:13" x14ac:dyDescent="0.2">
      <c r="A37" s="30"/>
      <c r="B37" s="33" t="s">
        <v>34</v>
      </c>
      <c r="C37" s="33"/>
      <c r="D37" s="36">
        <v>91842</v>
      </c>
      <c r="E37" s="36">
        <v>1328</v>
      </c>
      <c r="F37" s="36">
        <v>494025</v>
      </c>
      <c r="G37" s="36">
        <v>38721</v>
      </c>
      <c r="H37" s="36">
        <v>4823</v>
      </c>
      <c r="I37" s="36">
        <v>9864</v>
      </c>
      <c r="J37" s="36">
        <v>11849</v>
      </c>
      <c r="K37" s="36">
        <v>652452</v>
      </c>
      <c r="M37" s="28"/>
    </row>
    <row r="38" spans="1:13" x14ac:dyDescent="0.2">
      <c r="A38" s="30"/>
      <c r="B38" s="33" t="s">
        <v>35</v>
      </c>
      <c r="C38" s="33"/>
      <c r="D38" s="36">
        <v>17937</v>
      </c>
      <c r="E38" s="41">
        <v>277</v>
      </c>
      <c r="F38" s="36">
        <v>84047</v>
      </c>
      <c r="G38" s="36">
        <v>5519</v>
      </c>
      <c r="H38" s="36">
        <v>1585</v>
      </c>
      <c r="I38" s="36">
        <v>2570</v>
      </c>
      <c r="J38" s="36">
        <v>2339</v>
      </c>
      <c r="K38" s="36">
        <v>114274</v>
      </c>
      <c r="M38" s="28"/>
    </row>
    <row r="39" spans="1:13" x14ac:dyDescent="0.2">
      <c r="A39" s="30"/>
      <c r="B39" s="37" t="s">
        <v>36</v>
      </c>
      <c r="C39" s="37"/>
      <c r="D39" s="38">
        <v>177091</v>
      </c>
      <c r="E39" s="38">
        <v>2519</v>
      </c>
      <c r="F39" s="38">
        <v>489609</v>
      </c>
      <c r="G39" s="38">
        <v>46070</v>
      </c>
      <c r="H39" s="38">
        <v>2610</v>
      </c>
      <c r="I39" s="38">
        <v>8041</v>
      </c>
      <c r="J39" s="38">
        <v>10067</v>
      </c>
      <c r="K39" s="38">
        <v>736007</v>
      </c>
      <c r="M39" s="28"/>
    </row>
    <row r="40" spans="1:13" x14ac:dyDescent="0.2">
      <c r="A40" s="30"/>
      <c r="B40" s="33" t="s">
        <v>37</v>
      </c>
      <c r="C40" s="33"/>
      <c r="D40" s="36">
        <v>82078</v>
      </c>
      <c r="E40" s="36">
        <v>1352</v>
      </c>
      <c r="F40" s="36">
        <v>510264</v>
      </c>
      <c r="G40" s="36">
        <v>48625</v>
      </c>
      <c r="H40" s="36">
        <v>4525</v>
      </c>
      <c r="I40" s="36">
        <v>8653</v>
      </c>
      <c r="J40" s="36">
        <v>10525</v>
      </c>
      <c r="K40" s="36">
        <v>666022</v>
      </c>
      <c r="M40" s="28"/>
    </row>
    <row r="41" spans="1:13" x14ac:dyDescent="0.2">
      <c r="A41" s="30"/>
      <c r="B41" s="33" t="s">
        <v>38</v>
      </c>
      <c r="C41" s="33"/>
      <c r="D41" s="36">
        <v>36102</v>
      </c>
      <c r="E41" s="41">
        <v>499</v>
      </c>
      <c r="F41" s="36">
        <v>164737</v>
      </c>
      <c r="G41" s="36">
        <v>11653</v>
      </c>
      <c r="H41" s="36">
        <v>1532</v>
      </c>
      <c r="I41" s="36">
        <v>3177</v>
      </c>
      <c r="J41" s="36">
        <v>3438</v>
      </c>
      <c r="K41" s="36">
        <v>221138</v>
      </c>
      <c r="M41" s="28"/>
    </row>
    <row r="42" spans="1:13" x14ac:dyDescent="0.2">
      <c r="A42" s="30"/>
      <c r="B42" s="37" t="s">
        <v>39</v>
      </c>
      <c r="C42" s="37"/>
      <c r="D42" s="38">
        <v>180330</v>
      </c>
      <c r="E42" s="38">
        <v>2902</v>
      </c>
      <c r="F42" s="38">
        <v>490071</v>
      </c>
      <c r="G42" s="38">
        <v>45157</v>
      </c>
      <c r="H42" s="38">
        <v>2280</v>
      </c>
      <c r="I42" s="38">
        <v>6350</v>
      </c>
      <c r="J42" s="38">
        <v>9153</v>
      </c>
      <c r="K42" s="38">
        <v>736243</v>
      </c>
      <c r="M42" s="28"/>
    </row>
    <row r="43" spans="1:13" x14ac:dyDescent="0.2">
      <c r="A43" s="30"/>
      <c r="B43" s="33" t="s">
        <v>40</v>
      </c>
      <c r="C43" s="33"/>
      <c r="D43" s="36">
        <v>57417</v>
      </c>
      <c r="E43" s="41">
        <v>616</v>
      </c>
      <c r="F43" s="36">
        <v>280382</v>
      </c>
      <c r="G43" s="36">
        <v>28099</v>
      </c>
      <c r="H43" s="36">
        <v>3834</v>
      </c>
      <c r="I43" s="36">
        <v>7253</v>
      </c>
      <c r="J43" s="36">
        <v>6080</v>
      </c>
      <c r="K43" s="36">
        <v>383681</v>
      </c>
      <c r="M43" s="28"/>
    </row>
    <row r="44" spans="1:13" x14ac:dyDescent="0.2">
      <c r="A44" s="30"/>
      <c r="B44" s="33" t="s">
        <v>41</v>
      </c>
      <c r="C44" s="33"/>
      <c r="D44" s="36">
        <v>21505</v>
      </c>
      <c r="E44" s="41">
        <v>271</v>
      </c>
      <c r="F44" s="36">
        <v>82831</v>
      </c>
      <c r="G44" s="36">
        <v>5891</v>
      </c>
      <c r="H44" s="36">
        <v>1328</v>
      </c>
      <c r="I44" s="36">
        <v>2421</v>
      </c>
      <c r="J44" s="36">
        <v>2775</v>
      </c>
      <c r="K44" s="36">
        <v>117022</v>
      </c>
      <c r="M44" s="28"/>
    </row>
    <row r="45" spans="1:13" x14ac:dyDescent="0.2">
      <c r="A45" s="30"/>
      <c r="B45" s="33" t="s">
        <v>42</v>
      </c>
      <c r="C45" s="33"/>
      <c r="D45" s="36">
        <v>154312</v>
      </c>
      <c r="E45" s="36">
        <v>2109</v>
      </c>
      <c r="F45" s="36">
        <v>873838</v>
      </c>
      <c r="G45" s="36">
        <v>98776</v>
      </c>
      <c r="H45" s="36">
        <v>8215</v>
      </c>
      <c r="I45" s="36">
        <v>15694</v>
      </c>
      <c r="J45" s="36">
        <v>14976</v>
      </c>
      <c r="K45" s="36">
        <v>1167920</v>
      </c>
      <c r="M45" s="28"/>
    </row>
    <row r="46" spans="1:13" x14ac:dyDescent="0.2">
      <c r="A46" s="30"/>
      <c r="B46" s="33" t="s">
        <v>43</v>
      </c>
      <c r="C46" s="33"/>
      <c r="D46" s="36">
        <v>14354</v>
      </c>
      <c r="E46" s="41">
        <v>100</v>
      </c>
      <c r="F46" s="36">
        <v>45367</v>
      </c>
      <c r="G46" s="36">
        <v>3479</v>
      </c>
      <c r="H46" s="41">
        <v>953</v>
      </c>
      <c r="I46" s="36">
        <v>1362</v>
      </c>
      <c r="J46" s="36">
        <v>1858</v>
      </c>
      <c r="K46" s="36">
        <v>67473</v>
      </c>
      <c r="M46" s="28"/>
    </row>
    <row r="47" spans="1:13" x14ac:dyDescent="0.2">
      <c r="A47" s="30"/>
      <c r="B47" s="33" t="s">
        <v>44</v>
      </c>
      <c r="C47" s="33"/>
      <c r="D47" s="36">
        <v>106596</v>
      </c>
      <c r="E47" s="41">
        <v>907</v>
      </c>
      <c r="F47" s="36">
        <v>366305</v>
      </c>
      <c r="G47" s="36">
        <v>53959</v>
      </c>
      <c r="H47" s="36">
        <v>4326</v>
      </c>
      <c r="I47" s="36">
        <v>9584</v>
      </c>
      <c r="J47" s="36">
        <v>10203</v>
      </c>
      <c r="K47" s="36">
        <v>551880</v>
      </c>
      <c r="M47" s="28"/>
    </row>
    <row r="48" spans="1:13" x14ac:dyDescent="0.2">
      <c r="A48" s="30"/>
      <c r="B48" s="33" t="s">
        <v>45</v>
      </c>
      <c r="C48" s="33"/>
      <c r="D48" s="36">
        <v>45779</v>
      </c>
      <c r="E48" s="41">
        <v>177</v>
      </c>
      <c r="F48" s="36">
        <v>80212</v>
      </c>
      <c r="G48" s="36">
        <v>5715</v>
      </c>
      <c r="H48" s="36">
        <v>1516</v>
      </c>
      <c r="I48" s="36">
        <v>2759</v>
      </c>
      <c r="J48" s="36">
        <v>2492</v>
      </c>
      <c r="K48" s="36">
        <v>138650</v>
      </c>
      <c r="M48" s="28"/>
    </row>
    <row r="49" spans="1:13" x14ac:dyDescent="0.2">
      <c r="A49" s="30"/>
      <c r="B49" s="33" t="s">
        <v>46</v>
      </c>
      <c r="C49" s="33"/>
      <c r="D49" s="36">
        <v>98072</v>
      </c>
      <c r="E49" s="41">
        <v>814</v>
      </c>
      <c r="F49" s="36">
        <v>336628</v>
      </c>
      <c r="G49" s="36">
        <v>24798</v>
      </c>
      <c r="H49" s="36">
        <v>4110</v>
      </c>
      <c r="I49" s="36">
        <v>6788</v>
      </c>
      <c r="J49" s="36">
        <v>9523</v>
      </c>
      <c r="K49" s="36">
        <v>480733</v>
      </c>
      <c r="M49" s="28"/>
    </row>
    <row r="50" spans="1:13" x14ac:dyDescent="0.2">
      <c r="A50" s="30"/>
      <c r="B50" s="33" t="s">
        <v>47</v>
      </c>
      <c r="C50" s="33"/>
      <c r="D50" s="36">
        <v>260645</v>
      </c>
      <c r="E50" s="36">
        <v>2539</v>
      </c>
      <c r="F50" s="36">
        <v>1216903</v>
      </c>
      <c r="G50" s="36">
        <v>155706</v>
      </c>
      <c r="H50" s="36">
        <v>17094</v>
      </c>
      <c r="I50" s="36">
        <v>27984</v>
      </c>
      <c r="J50" s="36">
        <v>19958</v>
      </c>
      <c r="K50" s="36">
        <v>1700829</v>
      </c>
      <c r="M50" s="28"/>
    </row>
    <row r="51" spans="1:13" x14ac:dyDescent="0.2">
      <c r="A51" s="30"/>
      <c r="B51" s="33" t="s">
        <v>48</v>
      </c>
      <c r="C51" s="33"/>
      <c r="D51" s="36">
        <v>42302</v>
      </c>
      <c r="E51" s="41">
        <v>592</v>
      </c>
      <c r="F51" s="36">
        <v>246202</v>
      </c>
      <c r="G51" s="36">
        <v>21403</v>
      </c>
      <c r="H51" s="36">
        <v>3073</v>
      </c>
      <c r="I51" s="36">
        <v>5810</v>
      </c>
      <c r="J51" s="36">
        <v>4941</v>
      </c>
      <c r="K51" s="36">
        <v>324323</v>
      </c>
      <c r="M51" s="28"/>
    </row>
    <row r="52" spans="1:13" x14ac:dyDescent="0.2">
      <c r="A52" s="30"/>
      <c r="B52" s="33" t="s">
        <v>49</v>
      </c>
      <c r="C52" s="33"/>
      <c r="D52" s="36">
        <v>90601</v>
      </c>
      <c r="E52" s="36">
        <v>1622</v>
      </c>
      <c r="F52" s="36">
        <v>493116</v>
      </c>
      <c r="G52" s="36">
        <v>38333</v>
      </c>
      <c r="H52" s="36">
        <v>4135</v>
      </c>
      <c r="I52" s="36">
        <v>8081</v>
      </c>
      <c r="J52" s="36">
        <v>10441</v>
      </c>
      <c r="K52" s="36">
        <v>646329</v>
      </c>
      <c r="M52" s="28"/>
    </row>
    <row r="53" spans="1:13" x14ac:dyDescent="0.2">
      <c r="A53" s="30"/>
      <c r="B53" s="33" t="s">
        <v>50</v>
      </c>
      <c r="C53" s="33"/>
      <c r="D53" s="36">
        <v>22996</v>
      </c>
      <c r="E53" s="41">
        <v>236</v>
      </c>
      <c r="F53" s="36">
        <v>93611</v>
      </c>
      <c r="G53" s="36">
        <v>6625</v>
      </c>
      <c r="H53" s="36">
        <v>1222</v>
      </c>
      <c r="I53" s="36">
        <v>2558</v>
      </c>
      <c r="J53" s="36">
        <v>2680</v>
      </c>
      <c r="K53" s="36">
        <v>129928</v>
      </c>
      <c r="M53" s="28"/>
    </row>
    <row r="54" spans="1:13" x14ac:dyDescent="0.2">
      <c r="A54" s="30"/>
      <c r="B54" s="33" t="s">
        <v>51</v>
      </c>
      <c r="C54" s="33"/>
      <c r="D54" s="36">
        <v>92306</v>
      </c>
      <c r="E54" s="36">
        <v>1197</v>
      </c>
      <c r="F54" s="36">
        <v>388895</v>
      </c>
      <c r="G54" s="36">
        <v>39480</v>
      </c>
      <c r="H54" s="36">
        <v>5484</v>
      </c>
      <c r="I54" s="36">
        <v>11059</v>
      </c>
      <c r="J54" s="36">
        <v>10151</v>
      </c>
      <c r="K54" s="36">
        <v>548572</v>
      </c>
      <c r="M54" s="28"/>
    </row>
    <row r="55" spans="1:13" x14ac:dyDescent="0.2">
      <c r="A55" s="30"/>
      <c r="B55" s="33" t="s">
        <v>52</v>
      </c>
      <c r="C55" s="33"/>
      <c r="D55" s="36">
        <v>7102</v>
      </c>
      <c r="E55" s="41">
        <v>62</v>
      </c>
      <c r="F55" s="36">
        <v>41673</v>
      </c>
      <c r="G55" s="36">
        <v>8031</v>
      </c>
      <c r="H55" s="41">
        <v>74</v>
      </c>
      <c r="I55" s="41">
        <v>312</v>
      </c>
      <c r="J55" s="41">
        <v>554</v>
      </c>
      <c r="K55" s="36">
        <v>57808</v>
      </c>
      <c r="M55" s="28"/>
    </row>
    <row r="56" spans="1:13" x14ac:dyDescent="0.2">
      <c r="A56" s="30"/>
      <c r="B56" s="33" t="s">
        <v>53</v>
      </c>
      <c r="C56" s="33"/>
      <c r="D56" s="36">
        <v>10486</v>
      </c>
      <c r="E56" s="41">
        <v>57</v>
      </c>
      <c r="F56" s="36">
        <v>37343</v>
      </c>
      <c r="G56" s="36">
        <v>4371</v>
      </c>
      <c r="H56" s="41">
        <v>105</v>
      </c>
      <c r="I56" s="41">
        <v>507</v>
      </c>
      <c r="J56" s="41">
        <v>571</v>
      </c>
      <c r="K56" s="36">
        <v>53440</v>
      </c>
      <c r="M56" s="28"/>
    </row>
    <row r="57" spans="1:13" ht="13.5" thickBot="1" x14ac:dyDescent="0.25">
      <c r="A57" s="30"/>
      <c r="B57" s="39" t="s">
        <v>1</v>
      </c>
      <c r="C57" s="39"/>
      <c r="D57" s="40">
        <v>5192219</v>
      </c>
      <c r="E57" s="40">
        <v>62196</v>
      </c>
      <c r="F57" s="40">
        <v>22145364</v>
      </c>
      <c r="G57" s="40">
        <v>2500819</v>
      </c>
      <c r="H57" s="40">
        <v>213366</v>
      </c>
      <c r="I57" s="40">
        <v>418629</v>
      </c>
      <c r="J57" s="40">
        <v>436631</v>
      </c>
      <c r="K57" s="40">
        <v>30969224</v>
      </c>
      <c r="M57" s="28"/>
    </row>
    <row r="58" spans="1:13" x14ac:dyDescent="0.2">
      <c r="A58" s="30"/>
      <c r="B58" s="33" t="s">
        <v>54</v>
      </c>
      <c r="C58" s="33"/>
      <c r="D58" s="33"/>
      <c r="E58" s="33"/>
      <c r="F58" s="33"/>
      <c r="G58" s="33"/>
      <c r="H58" s="33"/>
      <c r="I58" s="33"/>
      <c r="J58" s="33"/>
      <c r="M58" s="61" t="s">
        <v>62</v>
      </c>
    </row>
    <row r="59" spans="1:13" x14ac:dyDescent="0.2">
      <c r="A59" s="30"/>
      <c r="B59" s="33" t="s">
        <v>55</v>
      </c>
      <c r="C59" s="33"/>
      <c r="D59" s="33"/>
      <c r="E59" s="33"/>
      <c r="F59" s="33"/>
      <c r="G59" s="33"/>
      <c r="H59" s="33"/>
      <c r="I59" s="33"/>
      <c r="J59" s="33"/>
      <c r="M59" s="61"/>
    </row>
    <row r="60" spans="1:13" x14ac:dyDescent="0.2">
      <c r="M60" s="28"/>
    </row>
    <row r="61" spans="1:13" x14ac:dyDescent="0.2">
      <c r="M61" s="28"/>
    </row>
    <row r="62" spans="1:13" x14ac:dyDescent="0.2">
      <c r="M62" s="28"/>
    </row>
    <row r="63" spans="1:13" x14ac:dyDescent="0.2">
      <c r="M63" s="28"/>
    </row>
    <row r="64" spans="1:13" x14ac:dyDescent="0.2">
      <c r="M64" s="28"/>
    </row>
    <row r="65" spans="13:13" x14ac:dyDescent="0.2">
      <c r="M65" s="28"/>
    </row>
    <row r="66" spans="13:13" x14ac:dyDescent="0.2">
      <c r="M66" s="28"/>
    </row>
    <row r="67" spans="13:13" x14ac:dyDescent="0.2">
      <c r="M67" s="28"/>
    </row>
    <row r="68" spans="13:13" x14ac:dyDescent="0.2">
      <c r="M68" s="28"/>
    </row>
    <row r="69" spans="13:13" x14ac:dyDescent="0.2">
      <c r="M69" s="28"/>
    </row>
    <row r="70" spans="13:13" x14ac:dyDescent="0.2">
      <c r="M70" s="28"/>
    </row>
    <row r="71" spans="13:13" x14ac:dyDescent="0.2">
      <c r="M71" s="28"/>
    </row>
    <row r="72" spans="13:13" x14ac:dyDescent="0.2">
      <c r="M72" s="28"/>
    </row>
    <row r="73" spans="13:13" x14ac:dyDescent="0.2">
      <c r="M73" s="28"/>
    </row>
    <row r="74" spans="13:13" x14ac:dyDescent="0.2">
      <c r="M74" s="28"/>
    </row>
    <row r="75" spans="13:13" x14ac:dyDescent="0.2">
      <c r="M75" s="28"/>
    </row>
    <row r="76" spans="13:13" x14ac:dyDescent="0.2">
      <c r="M76" s="28"/>
    </row>
    <row r="77" spans="13:13" x14ac:dyDescent="0.2">
      <c r="M77" s="28"/>
    </row>
    <row r="78" spans="13:13" x14ac:dyDescent="0.2">
      <c r="M78" s="28"/>
    </row>
    <row r="79" spans="13:13" x14ac:dyDescent="0.2">
      <c r="M79" s="28"/>
    </row>
    <row r="80" spans="13:13" x14ac:dyDescent="0.2">
      <c r="M80" s="28"/>
    </row>
    <row r="81" spans="13:13" x14ac:dyDescent="0.2">
      <c r="M81" s="28"/>
    </row>
    <row r="82" spans="13:13" x14ac:dyDescent="0.2">
      <c r="M82" s="28"/>
    </row>
    <row r="83" spans="13:13" x14ac:dyDescent="0.2">
      <c r="M83" s="28"/>
    </row>
    <row r="84" spans="13:13" x14ac:dyDescent="0.2">
      <c r="M84" s="28"/>
    </row>
    <row r="85" spans="13:13" x14ac:dyDescent="0.2">
      <c r="M85" s="28"/>
    </row>
    <row r="86" spans="13:13" x14ac:dyDescent="0.2">
      <c r="M86" s="28"/>
    </row>
    <row r="87" spans="13:13" x14ac:dyDescent="0.2">
      <c r="M87" s="28"/>
    </row>
    <row r="88" spans="13:13" x14ac:dyDescent="0.2">
      <c r="M88" s="28"/>
    </row>
    <row r="89" spans="13:13" x14ac:dyDescent="0.2">
      <c r="M89" s="28"/>
    </row>
    <row r="90" spans="13:13" x14ac:dyDescent="0.2">
      <c r="M90" s="28"/>
    </row>
    <row r="91" spans="13:13" x14ac:dyDescent="0.2">
      <c r="M91" s="28"/>
    </row>
    <row r="92" spans="13:13" x14ac:dyDescent="0.2">
      <c r="M92" s="28"/>
    </row>
    <row r="93" spans="13:13" x14ac:dyDescent="0.2">
      <c r="M93" s="28"/>
    </row>
    <row r="94" spans="13:13" x14ac:dyDescent="0.2">
      <c r="M94" s="28"/>
    </row>
    <row r="95" spans="13:13" x14ac:dyDescent="0.2">
      <c r="M95" s="28"/>
    </row>
    <row r="96" spans="13:13" x14ac:dyDescent="0.2">
      <c r="M96" s="28"/>
    </row>
    <row r="97" spans="13:13" x14ac:dyDescent="0.2">
      <c r="M97" s="28"/>
    </row>
    <row r="98" spans="13:13" x14ac:dyDescent="0.2">
      <c r="M98" s="28"/>
    </row>
    <row r="99" spans="13:13" x14ac:dyDescent="0.2">
      <c r="M99" s="28"/>
    </row>
    <row r="100" spans="13:13" x14ac:dyDescent="0.2">
      <c r="M100" s="28"/>
    </row>
    <row r="101" spans="13:13" x14ac:dyDescent="0.2">
      <c r="M101" s="28"/>
    </row>
    <row r="102" spans="13:13" x14ac:dyDescent="0.2">
      <c r="M102" s="28"/>
    </row>
    <row r="103" spans="13:13" x14ac:dyDescent="0.2">
      <c r="M103" s="28"/>
    </row>
    <row r="104" spans="13:13" x14ac:dyDescent="0.2">
      <c r="M104" s="28"/>
    </row>
    <row r="105" spans="13:13" x14ac:dyDescent="0.2">
      <c r="M105" s="28"/>
    </row>
    <row r="106" spans="13:13" x14ac:dyDescent="0.2">
      <c r="M106" s="28"/>
    </row>
    <row r="107" spans="13:13" x14ac:dyDescent="0.2">
      <c r="M107" s="28"/>
    </row>
    <row r="108" spans="13:13" x14ac:dyDescent="0.2">
      <c r="M108" s="28"/>
    </row>
    <row r="109" spans="13:13" x14ac:dyDescent="0.2">
      <c r="M109" s="28"/>
    </row>
    <row r="110" spans="13:13" x14ac:dyDescent="0.2">
      <c r="M110" s="28"/>
    </row>
    <row r="111" spans="13:13" x14ac:dyDescent="0.2">
      <c r="M111" s="28"/>
    </row>
    <row r="112" spans="13:13" x14ac:dyDescent="0.2">
      <c r="M112" s="28"/>
    </row>
    <row r="113" spans="13:13" x14ac:dyDescent="0.2">
      <c r="M113" s="28"/>
    </row>
    <row r="114" spans="13:13" x14ac:dyDescent="0.2">
      <c r="M114" s="28"/>
    </row>
    <row r="115" spans="13:13" x14ac:dyDescent="0.2">
      <c r="M115" s="28"/>
    </row>
    <row r="116" spans="13:13" x14ac:dyDescent="0.2">
      <c r="M116" s="28"/>
    </row>
    <row r="117" spans="13:13" x14ac:dyDescent="0.2">
      <c r="M117" s="28"/>
    </row>
    <row r="118" spans="13:13" x14ac:dyDescent="0.2">
      <c r="M118" s="28"/>
    </row>
    <row r="119" spans="13:13" x14ac:dyDescent="0.2">
      <c r="M119" s="28"/>
    </row>
    <row r="120" spans="13:13" x14ac:dyDescent="0.2">
      <c r="M120" s="28"/>
    </row>
    <row r="121" spans="13:13" x14ac:dyDescent="0.2">
      <c r="M121" s="28"/>
    </row>
    <row r="122" spans="13:13" x14ac:dyDescent="0.2">
      <c r="M122" s="28"/>
    </row>
    <row r="123" spans="13:13" x14ac:dyDescent="0.2">
      <c r="M123" s="28"/>
    </row>
    <row r="124" spans="13:13" x14ac:dyDescent="0.2">
      <c r="M124" s="28"/>
    </row>
    <row r="125" spans="13:13" x14ac:dyDescent="0.2">
      <c r="M125" s="28"/>
    </row>
    <row r="126" spans="13:13" x14ac:dyDescent="0.2">
      <c r="M126" s="28"/>
    </row>
    <row r="127" spans="13:13" x14ac:dyDescent="0.2">
      <c r="M127" s="28"/>
    </row>
    <row r="128" spans="13:13" x14ac:dyDescent="0.2">
      <c r="M128" s="28"/>
    </row>
    <row r="129" spans="13:13" x14ac:dyDescent="0.2">
      <c r="M129" s="28"/>
    </row>
    <row r="130" spans="13:13" x14ac:dyDescent="0.2">
      <c r="M130" s="28"/>
    </row>
    <row r="131" spans="13:13" x14ac:dyDescent="0.2">
      <c r="M131" s="28"/>
    </row>
    <row r="132" spans="13:13" x14ac:dyDescent="0.2">
      <c r="M132" s="28"/>
    </row>
    <row r="133" spans="13:13" x14ac:dyDescent="0.2">
      <c r="M133" s="28"/>
    </row>
    <row r="134" spans="13:13" x14ac:dyDescent="0.2">
      <c r="M134" s="28"/>
    </row>
    <row r="135" spans="13:13" x14ac:dyDescent="0.2">
      <c r="M135" s="28"/>
    </row>
    <row r="136" spans="13:13" x14ac:dyDescent="0.2">
      <c r="M136" s="28"/>
    </row>
    <row r="137" spans="13:13" x14ac:dyDescent="0.2">
      <c r="M137" s="28"/>
    </row>
    <row r="138" spans="13:13" x14ac:dyDescent="0.2">
      <c r="M138" s="28"/>
    </row>
    <row r="139" spans="13:13" x14ac:dyDescent="0.2">
      <c r="M139" s="28"/>
    </row>
    <row r="140" spans="13:13" x14ac:dyDescent="0.2">
      <c r="M140" s="28"/>
    </row>
    <row r="141" spans="13:13" x14ac:dyDescent="0.2">
      <c r="M141" s="28"/>
    </row>
    <row r="142" spans="13:13" x14ac:dyDescent="0.2">
      <c r="M142" s="28"/>
    </row>
    <row r="143" spans="13:13" x14ac:dyDescent="0.2">
      <c r="M143" s="28"/>
    </row>
    <row r="144" spans="13:13" x14ac:dyDescent="0.2">
      <c r="M144" s="28"/>
    </row>
    <row r="145" spans="13:13" x14ac:dyDescent="0.2">
      <c r="M145" s="28"/>
    </row>
    <row r="146" spans="13:13" x14ac:dyDescent="0.2">
      <c r="M146" s="28"/>
    </row>
    <row r="147" spans="13:13" x14ac:dyDescent="0.2">
      <c r="M147" s="28"/>
    </row>
    <row r="148" spans="13:13" x14ac:dyDescent="0.2">
      <c r="M148" s="28"/>
    </row>
    <row r="149" spans="13:13" x14ac:dyDescent="0.2">
      <c r="M149" s="28"/>
    </row>
    <row r="150" spans="13:13" x14ac:dyDescent="0.2">
      <c r="M150" s="28"/>
    </row>
    <row r="151" spans="13:13" x14ac:dyDescent="0.2">
      <c r="M151" s="28"/>
    </row>
    <row r="152" spans="13:13" x14ac:dyDescent="0.2">
      <c r="M152" s="28"/>
    </row>
    <row r="153" spans="13:13" x14ac:dyDescent="0.2">
      <c r="M153" s="28"/>
    </row>
    <row r="154" spans="13:13" x14ac:dyDescent="0.2">
      <c r="M154" s="28"/>
    </row>
    <row r="155" spans="13:13" x14ac:dyDescent="0.2">
      <c r="M155" s="28"/>
    </row>
    <row r="156" spans="13:13" x14ac:dyDescent="0.2">
      <c r="M156" s="28"/>
    </row>
    <row r="157" spans="13:13" x14ac:dyDescent="0.2">
      <c r="M157" s="28"/>
    </row>
    <row r="158" spans="13:13" x14ac:dyDescent="0.2">
      <c r="M158" s="28"/>
    </row>
    <row r="159" spans="13:13" x14ac:dyDescent="0.2">
      <c r="M159" s="28"/>
    </row>
    <row r="160" spans="13:13" x14ac:dyDescent="0.2">
      <c r="M160" s="28"/>
    </row>
    <row r="161" spans="13:13" x14ac:dyDescent="0.2">
      <c r="M161" s="28"/>
    </row>
    <row r="162" spans="13:13" x14ac:dyDescent="0.2">
      <c r="M162" s="28"/>
    </row>
    <row r="163" spans="13:13" x14ac:dyDescent="0.2">
      <c r="M163" s="28"/>
    </row>
    <row r="164" spans="13:13" x14ac:dyDescent="0.2">
      <c r="M164" s="28"/>
    </row>
    <row r="165" spans="13:13" x14ac:dyDescent="0.2">
      <c r="M165" s="28"/>
    </row>
    <row r="166" spans="13:13" x14ac:dyDescent="0.2">
      <c r="M166" s="28"/>
    </row>
    <row r="167" spans="13:13" x14ac:dyDescent="0.2">
      <c r="M167" s="28"/>
    </row>
    <row r="168" spans="13:13" x14ac:dyDescent="0.2">
      <c r="M168" s="28"/>
    </row>
    <row r="169" spans="13:13" x14ac:dyDescent="0.2">
      <c r="M169" s="28"/>
    </row>
    <row r="170" spans="13:13" x14ac:dyDescent="0.2">
      <c r="M170" s="28"/>
    </row>
    <row r="171" spans="13:13" x14ac:dyDescent="0.2">
      <c r="M171" s="28"/>
    </row>
    <row r="172" spans="13:13" x14ac:dyDescent="0.2">
      <c r="M172" s="28"/>
    </row>
    <row r="173" spans="13:13" x14ac:dyDescent="0.2">
      <c r="M173" s="28"/>
    </row>
    <row r="174" spans="13:13" x14ac:dyDescent="0.2">
      <c r="M174" s="28"/>
    </row>
    <row r="175" spans="13:13" x14ac:dyDescent="0.2">
      <c r="M175" s="28"/>
    </row>
    <row r="176" spans="13:13" x14ac:dyDescent="0.2">
      <c r="M176" s="28"/>
    </row>
    <row r="177" spans="13:13" x14ac:dyDescent="0.2">
      <c r="M177" s="28"/>
    </row>
    <row r="178" spans="13:13" x14ac:dyDescent="0.2">
      <c r="M178" s="28"/>
    </row>
    <row r="179" spans="13:13" x14ac:dyDescent="0.2">
      <c r="M179" s="28"/>
    </row>
    <row r="180" spans="13:13" x14ac:dyDescent="0.2">
      <c r="M180" s="28"/>
    </row>
    <row r="181" spans="13:13" x14ac:dyDescent="0.2">
      <c r="M181" s="28"/>
    </row>
    <row r="182" spans="13:13" x14ac:dyDescent="0.2">
      <c r="M182" s="28"/>
    </row>
    <row r="183" spans="13:13" x14ac:dyDescent="0.2">
      <c r="M183" s="28"/>
    </row>
    <row r="184" spans="13:13" x14ac:dyDescent="0.2">
      <c r="M184" s="28"/>
    </row>
    <row r="185" spans="13:13" x14ac:dyDescent="0.2">
      <c r="M185" s="28"/>
    </row>
    <row r="186" spans="13:13" x14ac:dyDescent="0.2">
      <c r="M186" s="28"/>
    </row>
    <row r="187" spans="13:13" x14ac:dyDescent="0.2">
      <c r="M187" s="28"/>
    </row>
    <row r="188" spans="13:13" x14ac:dyDescent="0.2">
      <c r="M188" s="28"/>
    </row>
    <row r="189" spans="13:13" x14ac:dyDescent="0.2">
      <c r="M189" s="28"/>
    </row>
    <row r="190" spans="13:13" x14ac:dyDescent="0.2">
      <c r="M190" s="28"/>
    </row>
    <row r="191" spans="13:13" x14ac:dyDescent="0.2">
      <c r="M191" s="28"/>
    </row>
    <row r="192" spans="13:13" x14ac:dyDescent="0.2">
      <c r="M192" s="28"/>
    </row>
    <row r="193" spans="13:13" x14ac:dyDescent="0.2">
      <c r="M193" s="28"/>
    </row>
    <row r="194" spans="13:13" x14ac:dyDescent="0.2">
      <c r="M194" s="28"/>
    </row>
    <row r="195" spans="13:13" x14ac:dyDescent="0.2">
      <c r="M195" s="28"/>
    </row>
    <row r="196" spans="13:13" x14ac:dyDescent="0.2">
      <c r="M196" s="28"/>
    </row>
    <row r="197" spans="13:13" x14ac:dyDescent="0.2">
      <c r="M197" s="28"/>
    </row>
    <row r="198" spans="13:13" x14ac:dyDescent="0.2">
      <c r="M198" s="28"/>
    </row>
    <row r="199" spans="13:13" x14ac:dyDescent="0.2">
      <c r="M199" s="28"/>
    </row>
    <row r="200" spans="13:13" x14ac:dyDescent="0.2">
      <c r="M200" s="28"/>
    </row>
    <row r="201" spans="13:13" x14ac:dyDescent="0.2">
      <c r="M201" s="28"/>
    </row>
    <row r="202" spans="13:13" x14ac:dyDescent="0.2">
      <c r="M202" s="28"/>
    </row>
    <row r="203" spans="13:13" x14ac:dyDescent="0.2">
      <c r="M203" s="28"/>
    </row>
    <row r="204" spans="13:13" x14ac:dyDescent="0.2">
      <c r="M204" s="28"/>
    </row>
    <row r="205" spans="13:13" x14ac:dyDescent="0.2">
      <c r="M205" s="28"/>
    </row>
    <row r="206" spans="13:13" x14ac:dyDescent="0.2">
      <c r="M206" s="28"/>
    </row>
    <row r="207" spans="13:13" x14ac:dyDescent="0.2">
      <c r="M207" s="28"/>
    </row>
    <row r="208" spans="13:13" x14ac:dyDescent="0.2">
      <c r="M208" s="28"/>
    </row>
    <row r="209" spans="13:13" x14ac:dyDescent="0.2">
      <c r="M209" s="28"/>
    </row>
    <row r="210" spans="13:13" x14ac:dyDescent="0.2">
      <c r="M210" s="28"/>
    </row>
    <row r="211" spans="13:13" x14ac:dyDescent="0.2">
      <c r="M211" s="28"/>
    </row>
    <row r="212" spans="13:13" x14ac:dyDescent="0.2">
      <c r="M212" s="28"/>
    </row>
    <row r="213" spans="13:13" x14ac:dyDescent="0.2">
      <c r="M213" s="28"/>
    </row>
    <row r="214" spans="13:13" x14ac:dyDescent="0.2">
      <c r="M214" s="28"/>
    </row>
    <row r="215" spans="13:13" x14ac:dyDescent="0.2">
      <c r="M215" s="28"/>
    </row>
    <row r="216" spans="13:13" x14ac:dyDescent="0.2">
      <c r="M216" s="28"/>
    </row>
    <row r="217" spans="13:13" x14ac:dyDescent="0.2">
      <c r="M217" s="28"/>
    </row>
    <row r="218" spans="13:13" x14ac:dyDescent="0.2">
      <c r="M218" s="28"/>
    </row>
    <row r="219" spans="13:13" x14ac:dyDescent="0.2">
      <c r="M219" s="28"/>
    </row>
    <row r="220" spans="13:13" x14ac:dyDescent="0.2">
      <c r="M220" s="28"/>
    </row>
    <row r="221" spans="13:13" x14ac:dyDescent="0.2">
      <c r="M221" s="28"/>
    </row>
    <row r="222" spans="13:13" x14ac:dyDescent="0.2">
      <c r="M222" s="28"/>
    </row>
    <row r="223" spans="13:13" x14ac:dyDescent="0.2">
      <c r="M223" s="28"/>
    </row>
    <row r="224" spans="13:13" x14ac:dyDescent="0.2">
      <c r="M224" s="28"/>
    </row>
    <row r="225" spans="13:13" x14ac:dyDescent="0.2">
      <c r="M225" s="28"/>
    </row>
    <row r="226" spans="13:13" x14ac:dyDescent="0.2">
      <c r="M226" s="28"/>
    </row>
    <row r="227" spans="13:13" x14ac:dyDescent="0.2">
      <c r="M227" s="28"/>
    </row>
    <row r="228" spans="13:13" x14ac:dyDescent="0.2">
      <c r="M228" s="28"/>
    </row>
    <row r="229" spans="13:13" x14ac:dyDescent="0.2">
      <c r="M229" s="28"/>
    </row>
    <row r="230" spans="13:13" x14ac:dyDescent="0.2">
      <c r="M230" s="28"/>
    </row>
    <row r="231" spans="13:13" x14ac:dyDescent="0.2">
      <c r="M231" s="28"/>
    </row>
    <row r="232" spans="13:13" x14ac:dyDescent="0.2">
      <c r="M232" s="28"/>
    </row>
    <row r="233" spans="13:13" x14ac:dyDescent="0.2">
      <c r="M233" s="28"/>
    </row>
    <row r="234" spans="13:13" x14ac:dyDescent="0.2">
      <c r="M234" s="28"/>
    </row>
    <row r="235" spans="13:13" x14ac:dyDescent="0.2">
      <c r="M235" s="28"/>
    </row>
    <row r="236" spans="13:13" x14ac:dyDescent="0.2">
      <c r="M236" s="28"/>
    </row>
    <row r="237" spans="13:13" x14ac:dyDescent="0.2">
      <c r="M237" s="28"/>
    </row>
    <row r="238" spans="13:13" x14ac:dyDescent="0.2">
      <c r="M238" s="28"/>
    </row>
    <row r="239" spans="13:13" x14ac:dyDescent="0.2">
      <c r="M239" s="28"/>
    </row>
    <row r="240" spans="13:13" x14ac:dyDescent="0.2">
      <c r="M240" s="28"/>
    </row>
    <row r="241" spans="13:13" x14ac:dyDescent="0.2">
      <c r="M241" s="28"/>
    </row>
    <row r="242" spans="13:13" x14ac:dyDescent="0.2">
      <c r="M242" s="28"/>
    </row>
    <row r="243" spans="13:13" x14ac:dyDescent="0.2">
      <c r="M243" s="28"/>
    </row>
    <row r="244" spans="13:13" x14ac:dyDescent="0.2">
      <c r="M244" s="28"/>
    </row>
    <row r="245" spans="13:13" x14ac:dyDescent="0.2">
      <c r="M245" s="28"/>
    </row>
    <row r="246" spans="13:13" x14ac:dyDescent="0.2">
      <c r="M246" s="28"/>
    </row>
    <row r="247" spans="13:13" x14ac:dyDescent="0.2">
      <c r="M247" s="28"/>
    </row>
    <row r="248" spans="13:13" x14ac:dyDescent="0.2">
      <c r="M248" s="28"/>
    </row>
    <row r="249" spans="13:13" x14ac:dyDescent="0.2">
      <c r="M249" s="28"/>
    </row>
    <row r="250" spans="13:13" x14ac:dyDescent="0.2">
      <c r="M250" s="28"/>
    </row>
    <row r="251" spans="13:13" x14ac:dyDescent="0.2">
      <c r="M251" s="28"/>
    </row>
    <row r="252" spans="13:13" x14ac:dyDescent="0.2">
      <c r="M252" s="28"/>
    </row>
    <row r="253" spans="13:13" x14ac:dyDescent="0.2">
      <c r="M253" s="28"/>
    </row>
    <row r="254" spans="13:13" x14ac:dyDescent="0.2">
      <c r="M254" s="28"/>
    </row>
    <row r="255" spans="13:13" x14ac:dyDescent="0.2">
      <c r="M255" s="28"/>
    </row>
    <row r="256" spans="13:13" x14ac:dyDescent="0.2">
      <c r="M256" s="28"/>
    </row>
    <row r="257" spans="13:13" x14ac:dyDescent="0.2">
      <c r="M257" s="28"/>
    </row>
    <row r="258" spans="13:13" x14ac:dyDescent="0.2">
      <c r="M258" s="28"/>
    </row>
    <row r="259" spans="13:13" x14ac:dyDescent="0.2">
      <c r="M259" s="28"/>
    </row>
    <row r="260" spans="13:13" x14ac:dyDescent="0.2">
      <c r="M260" s="28"/>
    </row>
    <row r="261" spans="13:13" x14ac:dyDescent="0.2">
      <c r="M261" s="28"/>
    </row>
    <row r="262" spans="13:13" x14ac:dyDescent="0.2">
      <c r="M262" s="28"/>
    </row>
    <row r="263" spans="13:13" x14ac:dyDescent="0.2">
      <c r="M263" s="28"/>
    </row>
    <row r="264" spans="13:13" x14ac:dyDescent="0.2">
      <c r="M264" s="28"/>
    </row>
    <row r="265" spans="13:13" x14ac:dyDescent="0.2">
      <c r="M265" s="28"/>
    </row>
    <row r="266" spans="13:13" x14ac:dyDescent="0.2">
      <c r="M266" s="28"/>
    </row>
    <row r="267" spans="13:13" x14ac:dyDescent="0.2">
      <c r="M267" s="28"/>
    </row>
    <row r="268" spans="13:13" x14ac:dyDescent="0.2">
      <c r="M268" s="28"/>
    </row>
    <row r="269" spans="13:13" x14ac:dyDescent="0.2">
      <c r="M269" s="28"/>
    </row>
    <row r="270" spans="13:13" x14ac:dyDescent="0.2">
      <c r="M270" s="28"/>
    </row>
    <row r="271" spans="13:13" x14ac:dyDescent="0.2">
      <c r="M271" s="28"/>
    </row>
    <row r="272" spans="13:13" x14ac:dyDescent="0.2">
      <c r="M272" s="28"/>
    </row>
    <row r="273" spans="13:13" x14ac:dyDescent="0.2">
      <c r="M273" s="28"/>
    </row>
    <row r="274" spans="13:13" x14ac:dyDescent="0.2">
      <c r="M274" s="28"/>
    </row>
    <row r="275" spans="13:13" x14ac:dyDescent="0.2">
      <c r="M275" s="28"/>
    </row>
    <row r="276" spans="13:13" x14ac:dyDescent="0.2">
      <c r="M276" s="28"/>
    </row>
    <row r="277" spans="13:13" x14ac:dyDescent="0.2">
      <c r="M277" s="28"/>
    </row>
    <row r="278" spans="13:13" x14ac:dyDescent="0.2">
      <c r="M278" s="28"/>
    </row>
    <row r="279" spans="13:13" x14ac:dyDescent="0.2">
      <c r="M279" s="28"/>
    </row>
    <row r="280" spans="13:13" x14ac:dyDescent="0.2">
      <c r="M280" s="28"/>
    </row>
    <row r="281" spans="13:13" x14ac:dyDescent="0.2">
      <c r="M281" s="28"/>
    </row>
    <row r="282" spans="13:13" x14ac:dyDescent="0.2">
      <c r="M282" s="28"/>
    </row>
    <row r="283" spans="13:13" x14ac:dyDescent="0.2">
      <c r="M283" s="28"/>
    </row>
    <row r="284" spans="13:13" x14ac:dyDescent="0.2">
      <c r="M284" s="28"/>
    </row>
    <row r="285" spans="13:13" x14ac:dyDescent="0.2">
      <c r="M285" s="28"/>
    </row>
    <row r="286" spans="13:13" x14ac:dyDescent="0.2">
      <c r="M286" s="28"/>
    </row>
    <row r="287" spans="13:13" x14ac:dyDescent="0.2">
      <c r="M287" s="28"/>
    </row>
    <row r="288" spans="13:13" x14ac:dyDescent="0.2">
      <c r="M288" s="28"/>
    </row>
    <row r="289" spans="13:13" x14ac:dyDescent="0.2">
      <c r="M289" s="28"/>
    </row>
    <row r="290" spans="13:13" x14ac:dyDescent="0.2">
      <c r="M290" s="28"/>
    </row>
    <row r="291" spans="13:13" x14ac:dyDescent="0.2">
      <c r="M291" s="28"/>
    </row>
    <row r="292" spans="13:13" x14ac:dyDescent="0.2">
      <c r="M292" s="28"/>
    </row>
    <row r="293" spans="13:13" x14ac:dyDescent="0.2">
      <c r="M293" s="28"/>
    </row>
    <row r="294" spans="13:13" x14ac:dyDescent="0.2">
      <c r="M294" s="28"/>
    </row>
    <row r="295" spans="13:13" x14ac:dyDescent="0.2">
      <c r="M295" s="28"/>
    </row>
    <row r="296" spans="13:13" x14ac:dyDescent="0.2">
      <c r="M296" s="28"/>
    </row>
    <row r="297" spans="13:13" x14ac:dyDescent="0.2">
      <c r="M297" s="28"/>
    </row>
    <row r="298" spans="13:13" x14ac:dyDescent="0.2">
      <c r="M298" s="28"/>
    </row>
    <row r="299" spans="13:13" x14ac:dyDescent="0.2">
      <c r="M299" s="28"/>
    </row>
    <row r="300" spans="13:13" x14ac:dyDescent="0.2">
      <c r="M300" s="28"/>
    </row>
    <row r="301" spans="13:13" x14ac:dyDescent="0.2">
      <c r="M301" s="28"/>
    </row>
    <row r="302" spans="13:13" x14ac:dyDescent="0.2">
      <c r="M302" s="28"/>
    </row>
    <row r="303" spans="13:13" x14ac:dyDescent="0.2">
      <c r="M303" s="28"/>
    </row>
    <row r="304" spans="13:13" x14ac:dyDescent="0.2">
      <c r="M304" s="28"/>
    </row>
    <row r="305" spans="13:13" x14ac:dyDescent="0.2">
      <c r="M305" s="28"/>
    </row>
    <row r="306" spans="13:13" x14ac:dyDescent="0.2">
      <c r="M306" s="28"/>
    </row>
    <row r="307" spans="13:13" x14ac:dyDescent="0.2">
      <c r="M307" s="28"/>
    </row>
    <row r="308" spans="13:13" x14ac:dyDescent="0.2">
      <c r="M308" s="28"/>
    </row>
    <row r="309" spans="13:13" x14ac:dyDescent="0.2">
      <c r="M309" s="28"/>
    </row>
    <row r="310" spans="13:13" x14ac:dyDescent="0.2">
      <c r="M310" s="28"/>
    </row>
    <row r="311" spans="13:13" x14ac:dyDescent="0.2">
      <c r="M311" s="28"/>
    </row>
    <row r="312" spans="13:13" x14ac:dyDescent="0.2">
      <c r="M312" s="28"/>
    </row>
    <row r="313" spans="13:13" x14ac:dyDescent="0.2">
      <c r="M313" s="28"/>
    </row>
    <row r="314" spans="13:13" x14ac:dyDescent="0.2">
      <c r="M314" s="28"/>
    </row>
    <row r="315" spans="13:13" x14ac:dyDescent="0.2">
      <c r="M315" s="28"/>
    </row>
    <row r="316" spans="13:13" x14ac:dyDescent="0.2">
      <c r="M316" s="28"/>
    </row>
    <row r="317" spans="13:13" x14ac:dyDescent="0.2">
      <c r="M317" s="28"/>
    </row>
    <row r="318" spans="13:13" x14ac:dyDescent="0.2">
      <c r="M318" s="28"/>
    </row>
    <row r="319" spans="13:13" x14ac:dyDescent="0.2">
      <c r="M319" s="28"/>
    </row>
    <row r="320" spans="13:13" x14ac:dyDescent="0.2">
      <c r="M320" s="28"/>
    </row>
    <row r="321" spans="13:13" x14ac:dyDescent="0.2">
      <c r="M321" s="28"/>
    </row>
    <row r="322" spans="13:13" x14ac:dyDescent="0.2">
      <c r="M322" s="28"/>
    </row>
    <row r="323" spans="13:13" x14ac:dyDescent="0.2">
      <c r="M323" s="28"/>
    </row>
    <row r="324" spans="13:13" x14ac:dyDescent="0.2">
      <c r="M324" s="28"/>
    </row>
    <row r="325" spans="13:13" x14ac:dyDescent="0.2">
      <c r="M325" s="28"/>
    </row>
    <row r="326" spans="13:13" x14ac:dyDescent="0.2">
      <c r="M326" s="28"/>
    </row>
    <row r="327" spans="13:13" x14ac:dyDescent="0.2">
      <c r="M327" s="28"/>
    </row>
    <row r="328" spans="13:13" x14ac:dyDescent="0.2">
      <c r="M328" s="28"/>
    </row>
    <row r="329" spans="13:13" x14ac:dyDescent="0.2">
      <c r="M329" s="28"/>
    </row>
    <row r="330" spans="13:13" x14ac:dyDescent="0.2">
      <c r="M330" s="28"/>
    </row>
    <row r="331" spans="13:13" x14ac:dyDescent="0.2">
      <c r="M331" s="28"/>
    </row>
    <row r="332" spans="13:13" x14ac:dyDescent="0.2">
      <c r="M332" s="28"/>
    </row>
    <row r="333" spans="13:13" x14ac:dyDescent="0.2">
      <c r="M333" s="28"/>
    </row>
    <row r="334" spans="13:13" x14ac:dyDescent="0.2">
      <c r="M334" s="28"/>
    </row>
    <row r="335" spans="13:13" x14ac:dyDescent="0.2">
      <c r="M335" s="28"/>
    </row>
    <row r="336" spans="13:13" x14ac:dyDescent="0.2">
      <c r="M336" s="28"/>
    </row>
    <row r="337" spans="13:13" x14ac:dyDescent="0.2">
      <c r="M337" s="28"/>
    </row>
    <row r="338" spans="13:13" x14ac:dyDescent="0.2">
      <c r="M338" s="28"/>
    </row>
    <row r="339" spans="13:13" x14ac:dyDescent="0.2">
      <c r="M339" s="28"/>
    </row>
    <row r="340" spans="13:13" x14ac:dyDescent="0.2">
      <c r="M340" s="28"/>
    </row>
    <row r="341" spans="13:13" x14ac:dyDescent="0.2">
      <c r="M341" s="28"/>
    </row>
    <row r="342" spans="13:13" x14ac:dyDescent="0.2">
      <c r="M342" s="28"/>
    </row>
    <row r="343" spans="13:13" x14ac:dyDescent="0.2">
      <c r="M343" s="28"/>
    </row>
    <row r="344" spans="13:13" x14ac:dyDescent="0.2">
      <c r="M344" s="28"/>
    </row>
    <row r="345" spans="13:13" x14ac:dyDescent="0.2">
      <c r="M345" s="28"/>
    </row>
    <row r="346" spans="13:13" x14ac:dyDescent="0.2">
      <c r="M346" s="28"/>
    </row>
    <row r="347" spans="13:13" x14ac:dyDescent="0.2">
      <c r="M347" s="28"/>
    </row>
    <row r="348" spans="13:13" x14ac:dyDescent="0.2">
      <c r="M348" s="28"/>
    </row>
    <row r="349" spans="13:13" x14ac:dyDescent="0.2">
      <c r="M349" s="28"/>
    </row>
    <row r="350" spans="13:13" x14ac:dyDescent="0.2">
      <c r="M350" s="28"/>
    </row>
    <row r="351" spans="13:13" x14ac:dyDescent="0.2">
      <c r="M351" s="28"/>
    </row>
    <row r="352" spans="13:13" x14ac:dyDescent="0.2">
      <c r="M352" s="28"/>
    </row>
    <row r="353" spans="13:13" x14ac:dyDescent="0.2">
      <c r="M353" s="28"/>
    </row>
    <row r="354" spans="13:13" x14ac:dyDescent="0.2">
      <c r="M354" s="28"/>
    </row>
    <row r="355" spans="13:13" x14ac:dyDescent="0.2">
      <c r="M355" s="28"/>
    </row>
    <row r="356" spans="13:13" x14ac:dyDescent="0.2">
      <c r="M356" s="28"/>
    </row>
    <row r="357" spans="13:13" x14ac:dyDescent="0.2">
      <c r="M357" s="28"/>
    </row>
    <row r="358" spans="13:13" x14ac:dyDescent="0.2">
      <c r="M358" s="28"/>
    </row>
    <row r="359" spans="13:13" x14ac:dyDescent="0.2">
      <c r="M359" s="28"/>
    </row>
    <row r="360" spans="13:13" x14ac:dyDescent="0.2">
      <c r="M360" s="28"/>
    </row>
    <row r="361" spans="13:13" x14ac:dyDescent="0.2">
      <c r="M361" s="28"/>
    </row>
    <row r="362" spans="13:13" x14ac:dyDescent="0.2">
      <c r="M362" s="28"/>
    </row>
    <row r="363" spans="13:13" x14ac:dyDescent="0.2">
      <c r="M363" s="28"/>
    </row>
    <row r="364" spans="13:13" x14ac:dyDescent="0.2">
      <c r="M364" s="28"/>
    </row>
    <row r="365" spans="13:13" x14ac:dyDescent="0.2">
      <c r="M365" s="28"/>
    </row>
    <row r="366" spans="13:13" x14ac:dyDescent="0.2">
      <c r="M366" s="28"/>
    </row>
    <row r="367" spans="13:13" x14ac:dyDescent="0.2">
      <c r="M367" s="28"/>
    </row>
    <row r="368" spans="13:13" x14ac:dyDescent="0.2">
      <c r="M368" s="28"/>
    </row>
    <row r="369" spans="13:13" x14ac:dyDescent="0.2">
      <c r="M369" s="28"/>
    </row>
    <row r="370" spans="13:13" x14ac:dyDescent="0.2">
      <c r="M370" s="28"/>
    </row>
    <row r="371" spans="13:13" x14ac:dyDescent="0.2">
      <c r="M371" s="28"/>
    </row>
    <row r="372" spans="13:13" x14ac:dyDescent="0.2">
      <c r="M372" s="28"/>
    </row>
    <row r="373" spans="13:13" x14ac:dyDescent="0.2">
      <c r="M373" s="28"/>
    </row>
    <row r="374" spans="13:13" x14ac:dyDescent="0.2">
      <c r="M374" s="28"/>
    </row>
    <row r="375" spans="13:13" x14ac:dyDescent="0.2">
      <c r="M375" s="28"/>
    </row>
    <row r="376" spans="13:13" x14ac:dyDescent="0.2">
      <c r="M376" s="28"/>
    </row>
    <row r="377" spans="13:13" x14ac:dyDescent="0.2">
      <c r="M377" s="28"/>
    </row>
    <row r="378" spans="13:13" x14ac:dyDescent="0.2">
      <c r="M378" s="28"/>
    </row>
    <row r="379" spans="13:13" x14ac:dyDescent="0.2">
      <c r="M379" s="28"/>
    </row>
    <row r="380" spans="13:13" x14ac:dyDescent="0.2">
      <c r="M380" s="28"/>
    </row>
    <row r="381" spans="13:13" x14ac:dyDescent="0.2">
      <c r="M381" s="28"/>
    </row>
    <row r="382" spans="13:13" x14ac:dyDescent="0.2">
      <c r="M382" s="28"/>
    </row>
    <row r="383" spans="13:13" x14ac:dyDescent="0.2">
      <c r="M383" s="28"/>
    </row>
    <row r="384" spans="13:13" x14ac:dyDescent="0.2">
      <c r="M384" s="28"/>
    </row>
    <row r="385" spans="13:13" x14ac:dyDescent="0.2">
      <c r="M385" s="28"/>
    </row>
    <row r="386" spans="13:13" x14ac:dyDescent="0.2">
      <c r="M386" s="28"/>
    </row>
    <row r="387" spans="13:13" x14ac:dyDescent="0.2">
      <c r="M387" s="28"/>
    </row>
    <row r="388" spans="13:13" x14ac:dyDescent="0.2">
      <c r="M388" s="28"/>
    </row>
    <row r="389" spans="13:13" x14ac:dyDescent="0.2">
      <c r="M389" s="28"/>
    </row>
    <row r="390" spans="13:13" x14ac:dyDescent="0.2">
      <c r="M390" s="28"/>
    </row>
    <row r="391" spans="13:13" x14ac:dyDescent="0.2">
      <c r="M391" s="28"/>
    </row>
    <row r="392" spans="13:13" x14ac:dyDescent="0.2">
      <c r="M392" s="28"/>
    </row>
    <row r="393" spans="13:13" x14ac:dyDescent="0.2">
      <c r="M393" s="28"/>
    </row>
    <row r="394" spans="13:13" x14ac:dyDescent="0.2">
      <c r="M394" s="28"/>
    </row>
    <row r="395" spans="13:13" x14ac:dyDescent="0.2">
      <c r="M395" s="28"/>
    </row>
    <row r="396" spans="13:13" x14ac:dyDescent="0.2">
      <c r="M396" s="28"/>
    </row>
    <row r="397" spans="13:13" x14ac:dyDescent="0.2">
      <c r="M397" s="28"/>
    </row>
    <row r="398" spans="13:13" x14ac:dyDescent="0.2">
      <c r="M398" s="28"/>
    </row>
    <row r="399" spans="13:13" x14ac:dyDescent="0.2">
      <c r="M399" s="28"/>
    </row>
    <row r="400" spans="13:13" x14ac:dyDescent="0.2">
      <c r="M400" s="28"/>
    </row>
    <row r="401" spans="13:13" x14ac:dyDescent="0.2">
      <c r="M401" s="28"/>
    </row>
    <row r="402" spans="13:13" x14ac:dyDescent="0.2">
      <c r="M402" s="28"/>
    </row>
    <row r="403" spans="13:13" x14ac:dyDescent="0.2">
      <c r="M403" s="28"/>
    </row>
    <row r="404" spans="13:13" x14ac:dyDescent="0.2">
      <c r="M404" s="28"/>
    </row>
    <row r="405" spans="13:13" x14ac:dyDescent="0.2">
      <c r="M405" s="28"/>
    </row>
    <row r="406" spans="13:13" x14ac:dyDescent="0.2">
      <c r="M406" s="28"/>
    </row>
    <row r="407" spans="13:13" x14ac:dyDescent="0.2">
      <c r="M407" s="28"/>
    </row>
    <row r="408" spans="13:13" x14ac:dyDescent="0.2">
      <c r="M408" s="28"/>
    </row>
    <row r="409" spans="13:13" x14ac:dyDescent="0.2">
      <c r="M409" s="28"/>
    </row>
    <row r="410" spans="13:13" x14ac:dyDescent="0.2">
      <c r="M410" s="28"/>
    </row>
    <row r="411" spans="13:13" x14ac:dyDescent="0.2">
      <c r="M411" s="28"/>
    </row>
    <row r="412" spans="13:13" x14ac:dyDescent="0.2">
      <c r="M412" s="28"/>
    </row>
    <row r="413" spans="13:13" x14ac:dyDescent="0.2">
      <c r="M413" s="28"/>
    </row>
    <row r="414" spans="13:13" x14ac:dyDescent="0.2">
      <c r="M414" s="28"/>
    </row>
    <row r="415" spans="13:13" x14ac:dyDescent="0.2">
      <c r="M415" s="28"/>
    </row>
    <row r="416" spans="13:13" x14ac:dyDescent="0.2">
      <c r="M416" s="28"/>
    </row>
    <row r="417" spans="13:13" x14ac:dyDescent="0.2">
      <c r="M417" s="28"/>
    </row>
    <row r="418" spans="13:13" x14ac:dyDescent="0.2">
      <c r="M418" s="28"/>
    </row>
    <row r="419" spans="13:13" x14ac:dyDescent="0.2">
      <c r="M419" s="28"/>
    </row>
    <row r="420" spans="13:13" x14ac:dyDescent="0.2">
      <c r="M420" s="28"/>
    </row>
    <row r="421" spans="13:13" x14ac:dyDescent="0.2">
      <c r="M421" s="28"/>
    </row>
    <row r="422" spans="13:13" x14ac:dyDescent="0.2">
      <c r="M422" s="28"/>
    </row>
    <row r="423" spans="13:13" x14ac:dyDescent="0.2">
      <c r="M423" s="28"/>
    </row>
    <row r="424" spans="13:13" x14ac:dyDescent="0.2">
      <c r="M424" s="28"/>
    </row>
    <row r="425" spans="13:13" x14ac:dyDescent="0.2">
      <c r="M425" s="28"/>
    </row>
    <row r="426" spans="13:13" x14ac:dyDescent="0.2">
      <c r="M426" s="28"/>
    </row>
    <row r="427" spans="13:13" x14ac:dyDescent="0.2">
      <c r="M427" s="28"/>
    </row>
    <row r="428" spans="13:13" x14ac:dyDescent="0.2">
      <c r="M428" s="28"/>
    </row>
    <row r="429" spans="13:13" x14ac:dyDescent="0.2">
      <c r="M429" s="28"/>
    </row>
    <row r="430" spans="13:13" x14ac:dyDescent="0.2">
      <c r="M430" s="28"/>
    </row>
    <row r="431" spans="13:13" x14ac:dyDescent="0.2">
      <c r="M431" s="28"/>
    </row>
    <row r="432" spans="13:13" x14ac:dyDescent="0.2">
      <c r="M432" s="28"/>
    </row>
    <row r="433" spans="13:13" x14ac:dyDescent="0.2">
      <c r="M433" s="28"/>
    </row>
    <row r="434" spans="13:13" x14ac:dyDescent="0.2">
      <c r="M434" s="28"/>
    </row>
    <row r="435" spans="13:13" x14ac:dyDescent="0.2">
      <c r="M435" s="28"/>
    </row>
    <row r="436" spans="13:13" x14ac:dyDescent="0.2">
      <c r="M436" s="28"/>
    </row>
    <row r="437" spans="13:13" x14ac:dyDescent="0.2">
      <c r="M437" s="28"/>
    </row>
    <row r="438" spans="13:13" x14ac:dyDescent="0.2">
      <c r="M438" s="28"/>
    </row>
    <row r="439" spans="13:13" x14ac:dyDescent="0.2">
      <c r="M439" s="28"/>
    </row>
    <row r="440" spans="13:13" x14ac:dyDescent="0.2">
      <c r="M440" s="28"/>
    </row>
    <row r="441" spans="13:13" x14ac:dyDescent="0.2">
      <c r="M441" s="28"/>
    </row>
    <row r="442" spans="13:13" x14ac:dyDescent="0.2">
      <c r="M442" s="28"/>
    </row>
    <row r="443" spans="13:13" x14ac:dyDescent="0.2">
      <c r="M443" s="28"/>
    </row>
    <row r="444" spans="13:13" x14ac:dyDescent="0.2">
      <c r="M444" s="28"/>
    </row>
    <row r="445" spans="13:13" x14ac:dyDescent="0.2">
      <c r="M445" s="28"/>
    </row>
    <row r="446" spans="13:13" x14ac:dyDescent="0.2">
      <c r="M446" s="28"/>
    </row>
    <row r="447" spans="13:13" x14ac:dyDescent="0.2">
      <c r="M447" s="28"/>
    </row>
    <row r="448" spans="13:13" x14ac:dyDescent="0.2">
      <c r="M448" s="28"/>
    </row>
    <row r="449" spans="13:13" x14ac:dyDescent="0.2">
      <c r="M449" s="28"/>
    </row>
    <row r="450" spans="13:13" x14ac:dyDescent="0.2">
      <c r="M450" s="28"/>
    </row>
    <row r="451" spans="13:13" x14ac:dyDescent="0.2">
      <c r="M451" s="28"/>
    </row>
    <row r="452" spans="13:13" x14ac:dyDescent="0.2">
      <c r="M452" s="28"/>
    </row>
    <row r="453" spans="13:13" x14ac:dyDescent="0.2">
      <c r="M453" s="28"/>
    </row>
    <row r="454" spans="13:13" x14ac:dyDescent="0.2">
      <c r="M454" s="28"/>
    </row>
    <row r="455" spans="13:13" x14ac:dyDescent="0.2">
      <c r="M455" s="28"/>
    </row>
    <row r="456" spans="13:13" x14ac:dyDescent="0.2">
      <c r="M456" s="28"/>
    </row>
    <row r="457" spans="13:13" x14ac:dyDescent="0.2">
      <c r="M457" s="28"/>
    </row>
    <row r="458" spans="13:13" x14ac:dyDescent="0.2">
      <c r="M458" s="28"/>
    </row>
    <row r="459" spans="13:13" x14ac:dyDescent="0.2">
      <c r="M459" s="28"/>
    </row>
    <row r="460" spans="13:13" x14ac:dyDescent="0.2">
      <c r="M460" s="28"/>
    </row>
    <row r="461" spans="13:13" x14ac:dyDescent="0.2">
      <c r="M461" s="28"/>
    </row>
    <row r="462" spans="13:13" x14ac:dyDescent="0.2">
      <c r="M462" s="28"/>
    </row>
    <row r="463" spans="13:13" x14ac:dyDescent="0.2">
      <c r="M463" s="28"/>
    </row>
    <row r="464" spans="13:13" x14ac:dyDescent="0.2">
      <c r="M464" s="28"/>
    </row>
    <row r="465" spans="13:13" x14ac:dyDescent="0.2">
      <c r="M465" s="28"/>
    </row>
    <row r="466" spans="13:13" x14ac:dyDescent="0.2">
      <c r="M466" s="28"/>
    </row>
    <row r="467" spans="13:13" x14ac:dyDescent="0.2">
      <c r="M467" s="28"/>
    </row>
    <row r="468" spans="13:13" x14ac:dyDescent="0.2">
      <c r="M468" s="28"/>
    </row>
    <row r="469" spans="13:13" x14ac:dyDescent="0.2">
      <c r="M469" s="28"/>
    </row>
    <row r="470" spans="13:13" x14ac:dyDescent="0.2">
      <c r="M470" s="28"/>
    </row>
    <row r="471" spans="13:13" x14ac:dyDescent="0.2">
      <c r="M471" s="28"/>
    </row>
    <row r="472" spans="13:13" x14ac:dyDescent="0.2">
      <c r="M472" s="28"/>
    </row>
    <row r="473" spans="13:13" x14ac:dyDescent="0.2">
      <c r="M473" s="28"/>
    </row>
    <row r="474" spans="13:13" x14ac:dyDescent="0.2">
      <c r="M474" s="28"/>
    </row>
    <row r="475" spans="13:13" x14ac:dyDescent="0.2">
      <c r="M475" s="28"/>
    </row>
    <row r="476" spans="13:13" x14ac:dyDescent="0.2">
      <c r="M476" s="28"/>
    </row>
    <row r="477" spans="13:13" x14ac:dyDescent="0.2">
      <c r="M477" s="28"/>
    </row>
    <row r="478" spans="13:13" x14ac:dyDescent="0.2">
      <c r="M478" s="28"/>
    </row>
    <row r="479" spans="13:13" x14ac:dyDescent="0.2">
      <c r="M479" s="28"/>
    </row>
    <row r="480" spans="13:13" x14ac:dyDescent="0.2">
      <c r="M480" s="28"/>
    </row>
    <row r="481" spans="13:13" x14ac:dyDescent="0.2">
      <c r="M481" s="28"/>
    </row>
    <row r="482" spans="13:13" x14ac:dyDescent="0.2">
      <c r="M482" s="28"/>
    </row>
    <row r="483" spans="13:13" x14ac:dyDescent="0.2">
      <c r="M483" s="28"/>
    </row>
    <row r="484" spans="13:13" x14ac:dyDescent="0.2">
      <c r="M484" s="28"/>
    </row>
    <row r="485" spans="13:13" x14ac:dyDescent="0.2">
      <c r="M485" s="28"/>
    </row>
    <row r="486" spans="13:13" x14ac:dyDescent="0.2">
      <c r="M486" s="28"/>
    </row>
    <row r="487" spans="13:13" x14ac:dyDescent="0.2">
      <c r="M487" s="28"/>
    </row>
    <row r="488" spans="13:13" x14ac:dyDescent="0.2">
      <c r="M488" s="28"/>
    </row>
    <row r="489" spans="13:13" x14ac:dyDescent="0.2">
      <c r="M489" s="28"/>
    </row>
    <row r="490" spans="13:13" x14ac:dyDescent="0.2">
      <c r="M490" s="28"/>
    </row>
    <row r="491" spans="13:13" x14ac:dyDescent="0.2">
      <c r="M491" s="28"/>
    </row>
    <row r="492" spans="13:13" x14ac:dyDescent="0.2">
      <c r="M492" s="28"/>
    </row>
    <row r="493" spans="13:13" x14ac:dyDescent="0.2">
      <c r="M493" s="28"/>
    </row>
    <row r="494" spans="13:13" x14ac:dyDescent="0.2">
      <c r="M494" s="28"/>
    </row>
    <row r="495" spans="13:13" x14ac:dyDescent="0.2">
      <c r="M495" s="28"/>
    </row>
    <row r="496" spans="13:13" x14ac:dyDescent="0.2">
      <c r="M496" s="28"/>
    </row>
    <row r="497" spans="13:13" x14ac:dyDescent="0.2">
      <c r="M497" s="28"/>
    </row>
    <row r="498" spans="13:13" x14ac:dyDescent="0.2">
      <c r="M498" s="28"/>
    </row>
    <row r="499" spans="13:13" x14ac:dyDescent="0.2">
      <c r="M499" s="28"/>
    </row>
    <row r="500" spans="13:13" x14ac:dyDescent="0.2">
      <c r="M500" s="28"/>
    </row>
    <row r="501" spans="13:13" x14ac:dyDescent="0.2">
      <c r="M501" s="28"/>
    </row>
    <row r="502" spans="13:13" x14ac:dyDescent="0.2">
      <c r="M502" s="28"/>
    </row>
    <row r="503" spans="13:13" x14ac:dyDescent="0.2">
      <c r="M503" s="28"/>
    </row>
    <row r="504" spans="13:13" x14ac:dyDescent="0.2">
      <c r="M504" s="28"/>
    </row>
    <row r="505" spans="13:13" x14ac:dyDescent="0.2">
      <c r="M505" s="28"/>
    </row>
    <row r="506" spans="13:13" x14ac:dyDescent="0.2">
      <c r="M506" s="28"/>
    </row>
    <row r="507" spans="13:13" x14ac:dyDescent="0.2">
      <c r="M507" s="28"/>
    </row>
    <row r="508" spans="13:13" x14ac:dyDescent="0.2">
      <c r="M508" s="28"/>
    </row>
    <row r="509" spans="13:13" x14ac:dyDescent="0.2">
      <c r="M509" s="28"/>
    </row>
    <row r="510" spans="13:13" x14ac:dyDescent="0.2">
      <c r="M510" s="28"/>
    </row>
    <row r="511" spans="13:13" x14ac:dyDescent="0.2">
      <c r="M511" s="28"/>
    </row>
    <row r="512" spans="13:13" x14ac:dyDescent="0.2">
      <c r="M512" s="28"/>
    </row>
    <row r="513" spans="13:13" x14ac:dyDescent="0.2">
      <c r="M513" s="28"/>
    </row>
    <row r="514" spans="13:13" x14ac:dyDescent="0.2">
      <c r="M514" s="28"/>
    </row>
    <row r="515" spans="13:13" x14ac:dyDescent="0.2">
      <c r="M515" s="28"/>
    </row>
    <row r="516" spans="13:13" x14ac:dyDescent="0.2">
      <c r="M516" s="28"/>
    </row>
    <row r="517" spans="13:13" x14ac:dyDescent="0.2">
      <c r="M517" s="28"/>
    </row>
    <row r="518" spans="13:13" x14ac:dyDescent="0.2">
      <c r="M518" s="28"/>
    </row>
    <row r="519" spans="13:13" x14ac:dyDescent="0.2">
      <c r="M519" s="28"/>
    </row>
    <row r="520" spans="13:13" x14ac:dyDescent="0.2">
      <c r="M520" s="28"/>
    </row>
    <row r="521" spans="13:13" x14ac:dyDescent="0.2">
      <c r="M521" s="28"/>
    </row>
    <row r="522" spans="13:13" x14ac:dyDescent="0.2">
      <c r="M522" s="28"/>
    </row>
    <row r="523" spans="13:13" x14ac:dyDescent="0.2">
      <c r="M523" s="28"/>
    </row>
    <row r="524" spans="13:13" x14ac:dyDescent="0.2">
      <c r="M524" s="28"/>
    </row>
    <row r="525" spans="13:13" x14ac:dyDescent="0.2">
      <c r="M525" s="28"/>
    </row>
    <row r="526" spans="13:13" x14ac:dyDescent="0.2">
      <c r="M526" s="28"/>
    </row>
    <row r="527" spans="13:13" x14ac:dyDescent="0.2">
      <c r="M527" s="28"/>
    </row>
    <row r="528" spans="13:13" x14ac:dyDescent="0.2">
      <c r="M528" s="28"/>
    </row>
    <row r="529" spans="13:13" x14ac:dyDescent="0.2">
      <c r="M529" s="28"/>
    </row>
    <row r="530" spans="13:13" x14ac:dyDescent="0.2">
      <c r="M530" s="28"/>
    </row>
    <row r="531" spans="13:13" x14ac:dyDescent="0.2">
      <c r="M531" s="28"/>
    </row>
    <row r="532" spans="13:13" x14ac:dyDescent="0.2">
      <c r="M532" s="28"/>
    </row>
    <row r="533" spans="13:13" x14ac:dyDescent="0.2">
      <c r="M533" s="28"/>
    </row>
    <row r="534" spans="13:13" x14ac:dyDescent="0.2">
      <c r="M534" s="28"/>
    </row>
    <row r="535" spans="13:13" x14ac:dyDescent="0.2">
      <c r="M535" s="28"/>
    </row>
    <row r="536" spans="13:13" x14ac:dyDescent="0.2">
      <c r="M536" s="28"/>
    </row>
    <row r="537" spans="13:13" x14ac:dyDescent="0.2">
      <c r="M537" s="28"/>
    </row>
    <row r="538" spans="13:13" x14ac:dyDescent="0.2">
      <c r="M538" s="28"/>
    </row>
    <row r="539" spans="13:13" x14ac:dyDescent="0.2">
      <c r="M539" s="28"/>
    </row>
    <row r="540" spans="13:13" x14ac:dyDescent="0.2">
      <c r="M540" s="28"/>
    </row>
    <row r="541" spans="13:13" x14ac:dyDescent="0.2">
      <c r="M541" s="28"/>
    </row>
    <row r="542" spans="13:13" x14ac:dyDescent="0.2">
      <c r="M542" s="28"/>
    </row>
    <row r="543" spans="13:13" x14ac:dyDescent="0.2">
      <c r="M543" s="28"/>
    </row>
    <row r="544" spans="13:13" x14ac:dyDescent="0.2">
      <c r="M544" s="28"/>
    </row>
    <row r="545" spans="13:13" x14ac:dyDescent="0.2">
      <c r="M545" s="28"/>
    </row>
    <row r="546" spans="13:13" x14ac:dyDescent="0.2">
      <c r="M546" s="28"/>
    </row>
    <row r="547" spans="13:13" x14ac:dyDescent="0.2">
      <c r="M547" s="28"/>
    </row>
    <row r="548" spans="13:13" x14ac:dyDescent="0.2">
      <c r="M548" s="28"/>
    </row>
    <row r="549" spans="13:13" x14ac:dyDescent="0.2">
      <c r="M549" s="28"/>
    </row>
    <row r="550" spans="13:13" x14ac:dyDescent="0.2">
      <c r="M550" s="28"/>
    </row>
    <row r="551" spans="13:13" x14ac:dyDescent="0.2">
      <c r="M551" s="28"/>
    </row>
    <row r="552" spans="13:13" x14ac:dyDescent="0.2">
      <c r="M552" s="28"/>
    </row>
    <row r="553" spans="13:13" x14ac:dyDescent="0.2">
      <c r="M553" s="28"/>
    </row>
    <row r="554" spans="13:13" x14ac:dyDescent="0.2">
      <c r="M554" s="28"/>
    </row>
    <row r="555" spans="13:13" x14ac:dyDescent="0.2">
      <c r="M555" s="28"/>
    </row>
    <row r="556" spans="13:13" x14ac:dyDescent="0.2">
      <c r="M556" s="28"/>
    </row>
    <row r="557" spans="13:13" x14ac:dyDescent="0.2">
      <c r="M557" s="28"/>
    </row>
    <row r="558" spans="13:13" x14ac:dyDescent="0.2">
      <c r="M558" s="28"/>
    </row>
    <row r="559" spans="13:13" x14ac:dyDescent="0.2">
      <c r="M559" s="28"/>
    </row>
    <row r="560" spans="13:13" x14ac:dyDescent="0.2">
      <c r="M560" s="28"/>
    </row>
    <row r="561" spans="13:13" x14ac:dyDescent="0.2">
      <c r="M561" s="28"/>
    </row>
    <row r="562" spans="13:13" x14ac:dyDescent="0.2">
      <c r="M562" s="28"/>
    </row>
    <row r="563" spans="13:13" x14ac:dyDescent="0.2">
      <c r="M563" s="28"/>
    </row>
    <row r="564" spans="13:13" x14ac:dyDescent="0.2">
      <c r="M564" s="28"/>
    </row>
    <row r="565" spans="13:13" x14ac:dyDescent="0.2">
      <c r="M565" s="28"/>
    </row>
    <row r="566" spans="13:13" x14ac:dyDescent="0.2">
      <c r="M566" s="28"/>
    </row>
    <row r="567" spans="13:13" x14ac:dyDescent="0.2">
      <c r="M567" s="28"/>
    </row>
    <row r="568" spans="13:13" x14ac:dyDescent="0.2">
      <c r="M568" s="28"/>
    </row>
    <row r="569" spans="13:13" x14ac:dyDescent="0.2">
      <c r="M569" s="28"/>
    </row>
    <row r="570" spans="13:13" x14ac:dyDescent="0.2">
      <c r="M570" s="28"/>
    </row>
    <row r="571" spans="13:13" x14ac:dyDescent="0.2">
      <c r="M571" s="28"/>
    </row>
    <row r="572" spans="13:13" x14ac:dyDescent="0.2">
      <c r="M572" s="28"/>
    </row>
    <row r="573" spans="13:13" x14ac:dyDescent="0.2">
      <c r="M573" s="28"/>
    </row>
    <row r="574" spans="13:13" x14ac:dyDescent="0.2">
      <c r="M574" s="28"/>
    </row>
    <row r="575" spans="13:13" x14ac:dyDescent="0.2">
      <c r="M575" s="28"/>
    </row>
    <row r="576" spans="13:13" x14ac:dyDescent="0.2">
      <c r="M576" s="28"/>
    </row>
    <row r="577" spans="13:13" x14ac:dyDescent="0.2">
      <c r="M577" s="28"/>
    </row>
    <row r="578" spans="13:13" x14ac:dyDescent="0.2">
      <c r="M578" s="28"/>
    </row>
    <row r="579" spans="13:13" x14ac:dyDescent="0.2">
      <c r="M579" s="28"/>
    </row>
    <row r="580" spans="13:13" x14ac:dyDescent="0.2">
      <c r="M580" s="28"/>
    </row>
    <row r="581" spans="13:13" x14ac:dyDescent="0.2">
      <c r="M581" s="28"/>
    </row>
    <row r="582" spans="13:13" x14ac:dyDescent="0.2">
      <c r="M582" s="28"/>
    </row>
    <row r="583" spans="13:13" x14ac:dyDescent="0.2">
      <c r="M583" s="28"/>
    </row>
    <row r="584" spans="13:13" x14ac:dyDescent="0.2">
      <c r="M584" s="28"/>
    </row>
    <row r="585" spans="13:13" x14ac:dyDescent="0.2">
      <c r="M585" s="28"/>
    </row>
    <row r="586" spans="13:13" x14ac:dyDescent="0.2">
      <c r="M586" s="28"/>
    </row>
    <row r="587" spans="13:13" x14ac:dyDescent="0.2">
      <c r="M587" s="28"/>
    </row>
    <row r="588" spans="13:13" x14ac:dyDescent="0.2">
      <c r="M588" s="28"/>
    </row>
    <row r="589" spans="13:13" x14ac:dyDescent="0.2">
      <c r="M589" s="28"/>
    </row>
    <row r="590" spans="13:13" x14ac:dyDescent="0.2">
      <c r="M590" s="28"/>
    </row>
    <row r="591" spans="13:13" x14ac:dyDescent="0.2">
      <c r="M591" s="28"/>
    </row>
    <row r="592" spans="13:13" x14ac:dyDescent="0.2">
      <c r="M592" s="28"/>
    </row>
    <row r="593" spans="13:13" x14ac:dyDescent="0.2">
      <c r="M593" s="28"/>
    </row>
    <row r="594" spans="13:13" x14ac:dyDescent="0.2">
      <c r="M594" s="28"/>
    </row>
    <row r="595" spans="13:13" x14ac:dyDescent="0.2">
      <c r="M595" s="28"/>
    </row>
    <row r="596" spans="13:13" x14ac:dyDescent="0.2">
      <c r="M596" s="28"/>
    </row>
    <row r="597" spans="13:13" x14ac:dyDescent="0.2">
      <c r="M597" s="28"/>
    </row>
    <row r="598" spans="13:13" x14ac:dyDescent="0.2">
      <c r="M598" s="28"/>
    </row>
    <row r="599" spans="13:13" x14ac:dyDescent="0.2">
      <c r="M599" s="28"/>
    </row>
    <row r="600" spans="13:13" x14ac:dyDescent="0.2">
      <c r="M600" s="28"/>
    </row>
    <row r="601" spans="13:13" x14ac:dyDescent="0.2">
      <c r="M601" s="28"/>
    </row>
    <row r="602" spans="13:13" x14ac:dyDescent="0.2">
      <c r="M602" s="28"/>
    </row>
    <row r="603" spans="13:13" x14ac:dyDescent="0.2">
      <c r="M603" s="28"/>
    </row>
    <row r="604" spans="13:13" x14ac:dyDescent="0.2">
      <c r="M604" s="28"/>
    </row>
    <row r="605" spans="13:13" x14ac:dyDescent="0.2">
      <c r="M605" s="28"/>
    </row>
    <row r="606" spans="13:13" x14ac:dyDescent="0.2">
      <c r="M606" s="28"/>
    </row>
    <row r="607" spans="13:13" x14ac:dyDescent="0.2">
      <c r="M607" s="28"/>
    </row>
    <row r="608" spans="13:13" x14ac:dyDescent="0.2">
      <c r="M608" s="28"/>
    </row>
    <row r="609" spans="13:13" x14ac:dyDescent="0.2">
      <c r="M609" s="28"/>
    </row>
    <row r="610" spans="13:13" x14ac:dyDescent="0.2">
      <c r="M610" s="28"/>
    </row>
    <row r="611" spans="13:13" x14ac:dyDescent="0.2">
      <c r="M611" s="28"/>
    </row>
    <row r="612" spans="13:13" x14ac:dyDescent="0.2">
      <c r="M612" s="28"/>
    </row>
    <row r="613" spans="13:13" x14ac:dyDescent="0.2">
      <c r="M613" s="28"/>
    </row>
    <row r="614" spans="13:13" x14ac:dyDescent="0.2">
      <c r="M614" s="28"/>
    </row>
    <row r="615" spans="13:13" x14ac:dyDescent="0.2">
      <c r="M615" s="28"/>
    </row>
    <row r="616" spans="13:13" x14ac:dyDescent="0.2">
      <c r="M616" s="28"/>
    </row>
    <row r="617" spans="13:13" x14ac:dyDescent="0.2">
      <c r="M617" s="28"/>
    </row>
    <row r="618" spans="13:13" x14ac:dyDescent="0.2">
      <c r="M618" s="28"/>
    </row>
    <row r="619" spans="13:13" x14ac:dyDescent="0.2">
      <c r="M619" s="28"/>
    </row>
    <row r="620" spans="13:13" x14ac:dyDescent="0.2">
      <c r="M620" s="28"/>
    </row>
    <row r="621" spans="13:13" x14ac:dyDescent="0.2">
      <c r="M621" s="28"/>
    </row>
    <row r="622" spans="13:13" x14ac:dyDescent="0.2">
      <c r="M622" s="28"/>
    </row>
    <row r="623" spans="13:13" x14ac:dyDescent="0.2">
      <c r="M623" s="28"/>
    </row>
    <row r="624" spans="13:13" x14ac:dyDescent="0.2">
      <c r="M624" s="28"/>
    </row>
    <row r="625" spans="13:13" x14ac:dyDescent="0.2">
      <c r="M625" s="28"/>
    </row>
    <row r="626" spans="13:13" x14ac:dyDescent="0.2">
      <c r="M626" s="28"/>
    </row>
    <row r="627" spans="13:13" x14ac:dyDescent="0.2">
      <c r="M627" s="28"/>
    </row>
    <row r="628" spans="13:13" x14ac:dyDescent="0.2">
      <c r="M628" s="28"/>
    </row>
    <row r="629" spans="13:13" x14ac:dyDescent="0.2">
      <c r="M629" s="28"/>
    </row>
    <row r="630" spans="13:13" x14ac:dyDescent="0.2">
      <c r="M630" s="28"/>
    </row>
    <row r="631" spans="13:13" x14ac:dyDescent="0.2">
      <c r="M631" s="28"/>
    </row>
    <row r="632" spans="13:13" x14ac:dyDescent="0.2">
      <c r="M632" s="28"/>
    </row>
    <row r="633" spans="13:13" x14ac:dyDescent="0.2">
      <c r="M633" s="28"/>
    </row>
    <row r="634" spans="13:13" x14ac:dyDescent="0.2">
      <c r="M634" s="28"/>
    </row>
    <row r="635" spans="13:13" x14ac:dyDescent="0.2">
      <c r="M635" s="28"/>
    </row>
    <row r="636" spans="13:13" x14ac:dyDescent="0.2">
      <c r="M636" s="28"/>
    </row>
    <row r="637" spans="13:13" x14ac:dyDescent="0.2">
      <c r="M637" s="28"/>
    </row>
    <row r="638" spans="13:13" x14ac:dyDescent="0.2">
      <c r="M638" s="28"/>
    </row>
    <row r="639" spans="13:13" x14ac:dyDescent="0.2">
      <c r="M639" s="28"/>
    </row>
    <row r="640" spans="13:13" x14ac:dyDescent="0.2">
      <c r="M640" s="28"/>
    </row>
    <row r="641" spans="13:13" x14ac:dyDescent="0.2">
      <c r="M641" s="28"/>
    </row>
    <row r="642" spans="13:13" x14ac:dyDescent="0.2">
      <c r="M642" s="28"/>
    </row>
    <row r="643" spans="13:13" x14ac:dyDescent="0.2">
      <c r="M643" s="28"/>
    </row>
    <row r="644" spans="13:13" x14ac:dyDescent="0.2">
      <c r="M644" s="28"/>
    </row>
    <row r="645" spans="13:13" x14ac:dyDescent="0.2">
      <c r="M645" s="28"/>
    </row>
    <row r="646" spans="13:13" x14ac:dyDescent="0.2">
      <c r="M646" s="28"/>
    </row>
    <row r="647" spans="13:13" x14ac:dyDescent="0.2">
      <c r="M647" s="28"/>
    </row>
    <row r="648" spans="13:13" x14ac:dyDescent="0.2">
      <c r="M648" s="28"/>
    </row>
    <row r="649" spans="13:13" x14ac:dyDescent="0.2">
      <c r="M649" s="28"/>
    </row>
    <row r="650" spans="13:13" x14ac:dyDescent="0.2">
      <c r="M650" s="28"/>
    </row>
    <row r="651" spans="13:13" x14ac:dyDescent="0.2">
      <c r="M651" s="28"/>
    </row>
    <row r="652" spans="13:13" x14ac:dyDescent="0.2">
      <c r="M652" s="28"/>
    </row>
    <row r="653" spans="13:13" x14ac:dyDescent="0.2">
      <c r="M653" s="28"/>
    </row>
    <row r="654" spans="13:13" x14ac:dyDescent="0.2">
      <c r="M654" s="28"/>
    </row>
    <row r="655" spans="13:13" x14ac:dyDescent="0.2">
      <c r="M655" s="28"/>
    </row>
    <row r="656" spans="13:13" x14ac:dyDescent="0.2">
      <c r="M656" s="28"/>
    </row>
    <row r="657" spans="13:13" x14ac:dyDescent="0.2">
      <c r="M657" s="28"/>
    </row>
    <row r="658" spans="13:13" x14ac:dyDescent="0.2">
      <c r="M658" s="28"/>
    </row>
    <row r="659" spans="13:13" x14ac:dyDescent="0.2">
      <c r="M659" s="28"/>
    </row>
    <row r="660" spans="13:13" x14ac:dyDescent="0.2">
      <c r="M660" s="28"/>
    </row>
    <row r="661" spans="13:13" x14ac:dyDescent="0.2">
      <c r="M661" s="28"/>
    </row>
    <row r="662" spans="13:13" x14ac:dyDescent="0.2">
      <c r="M662" s="28"/>
    </row>
    <row r="663" spans="13:13" x14ac:dyDescent="0.2">
      <c r="M663" s="28"/>
    </row>
    <row r="664" spans="13:13" x14ac:dyDescent="0.2">
      <c r="M664" s="28"/>
    </row>
    <row r="665" spans="13:13" x14ac:dyDescent="0.2">
      <c r="M665" s="28"/>
    </row>
    <row r="666" spans="13:13" x14ac:dyDescent="0.2">
      <c r="M666" s="28"/>
    </row>
    <row r="667" spans="13:13" x14ac:dyDescent="0.2">
      <c r="M667" s="28"/>
    </row>
    <row r="668" spans="13:13" x14ac:dyDescent="0.2">
      <c r="M668" s="28"/>
    </row>
    <row r="669" spans="13:13" x14ac:dyDescent="0.2">
      <c r="M669" s="28"/>
    </row>
    <row r="670" spans="13:13" x14ac:dyDescent="0.2">
      <c r="M670" s="28"/>
    </row>
    <row r="671" spans="13:13" x14ac:dyDescent="0.2">
      <c r="M671" s="28"/>
    </row>
    <row r="672" spans="13:13" x14ac:dyDescent="0.2">
      <c r="M672" s="28"/>
    </row>
    <row r="673" spans="13:13" x14ac:dyDescent="0.2">
      <c r="M673" s="28"/>
    </row>
    <row r="674" spans="13:13" x14ac:dyDescent="0.2">
      <c r="M674" s="28"/>
    </row>
    <row r="675" spans="13:13" x14ac:dyDescent="0.2">
      <c r="M675" s="28"/>
    </row>
    <row r="676" spans="13:13" x14ac:dyDescent="0.2">
      <c r="M676" s="28"/>
    </row>
    <row r="677" spans="13:13" x14ac:dyDescent="0.2">
      <c r="M677" s="28"/>
    </row>
    <row r="678" spans="13:13" x14ac:dyDescent="0.2">
      <c r="M678" s="28"/>
    </row>
    <row r="679" spans="13:13" x14ac:dyDescent="0.2">
      <c r="M679" s="28"/>
    </row>
    <row r="680" spans="13:13" x14ac:dyDescent="0.2">
      <c r="M680" s="28"/>
    </row>
    <row r="681" spans="13:13" x14ac:dyDescent="0.2">
      <c r="M681" s="28"/>
    </row>
    <row r="682" spans="13:13" x14ac:dyDescent="0.2">
      <c r="M682" s="28"/>
    </row>
    <row r="683" spans="13:13" x14ac:dyDescent="0.2">
      <c r="M683" s="28"/>
    </row>
    <row r="684" spans="13:13" x14ac:dyDescent="0.2">
      <c r="M684" s="28"/>
    </row>
    <row r="685" spans="13:13" x14ac:dyDescent="0.2">
      <c r="M685" s="28"/>
    </row>
    <row r="686" spans="13:13" x14ac:dyDescent="0.2">
      <c r="M686" s="28"/>
    </row>
    <row r="687" spans="13:13" x14ac:dyDescent="0.2">
      <c r="M687" s="28"/>
    </row>
    <row r="688" spans="13:13" x14ac:dyDescent="0.2">
      <c r="M688" s="28"/>
    </row>
    <row r="689" spans="13:13" x14ac:dyDescent="0.2">
      <c r="M689" s="28"/>
    </row>
    <row r="690" spans="13:13" x14ac:dyDescent="0.2">
      <c r="M690" s="28"/>
    </row>
    <row r="691" spans="13:13" x14ac:dyDescent="0.2">
      <c r="M691" s="28"/>
    </row>
    <row r="692" spans="13:13" x14ac:dyDescent="0.2">
      <c r="M692" s="28"/>
    </row>
    <row r="693" spans="13:13" x14ac:dyDescent="0.2">
      <c r="M693" s="28"/>
    </row>
    <row r="694" spans="13:13" x14ac:dyDescent="0.2">
      <c r="M694" s="28"/>
    </row>
    <row r="695" spans="13:13" x14ac:dyDescent="0.2">
      <c r="M695" s="28"/>
    </row>
    <row r="696" spans="13:13" x14ac:dyDescent="0.2">
      <c r="M696" s="28"/>
    </row>
    <row r="697" spans="13:13" x14ac:dyDescent="0.2">
      <c r="M697" s="28"/>
    </row>
    <row r="698" spans="13:13" x14ac:dyDescent="0.2">
      <c r="M698" s="28"/>
    </row>
    <row r="699" spans="13:13" x14ac:dyDescent="0.2">
      <c r="M699" s="28"/>
    </row>
    <row r="700" spans="13:13" x14ac:dyDescent="0.2">
      <c r="M700" s="28"/>
    </row>
    <row r="701" spans="13:13" x14ac:dyDescent="0.2">
      <c r="M701" s="28"/>
    </row>
    <row r="702" spans="13:13" x14ac:dyDescent="0.2">
      <c r="M702" s="28"/>
    </row>
    <row r="703" spans="13:13" x14ac:dyDescent="0.2">
      <c r="M703" s="28"/>
    </row>
    <row r="704" spans="13:13" x14ac:dyDescent="0.2">
      <c r="M704" s="28"/>
    </row>
    <row r="705" spans="13:13" x14ac:dyDescent="0.2">
      <c r="M705" s="28"/>
    </row>
    <row r="706" spans="13:13" x14ac:dyDescent="0.2">
      <c r="M706" s="28"/>
    </row>
    <row r="707" spans="13:13" x14ac:dyDescent="0.2">
      <c r="M707" s="28"/>
    </row>
    <row r="708" spans="13:13" x14ac:dyDescent="0.2">
      <c r="M708" s="28"/>
    </row>
    <row r="709" spans="13:13" x14ac:dyDescent="0.2">
      <c r="M709" s="28"/>
    </row>
    <row r="710" spans="13:13" x14ac:dyDescent="0.2">
      <c r="M710" s="28"/>
    </row>
    <row r="711" spans="13:13" x14ac:dyDescent="0.2">
      <c r="M711" s="28"/>
    </row>
    <row r="712" spans="13:13" x14ac:dyDescent="0.2">
      <c r="M712" s="28"/>
    </row>
    <row r="713" spans="13:13" x14ac:dyDescent="0.2">
      <c r="M713" s="28"/>
    </row>
    <row r="714" spans="13:13" x14ac:dyDescent="0.2">
      <c r="M714" s="28"/>
    </row>
    <row r="715" spans="13:13" x14ac:dyDescent="0.2">
      <c r="M715" s="28"/>
    </row>
    <row r="716" spans="13:13" x14ac:dyDescent="0.2">
      <c r="M716" s="28"/>
    </row>
    <row r="717" spans="13:13" x14ac:dyDescent="0.2">
      <c r="M717" s="28"/>
    </row>
    <row r="718" spans="13:13" x14ac:dyDescent="0.2">
      <c r="M718" s="28"/>
    </row>
    <row r="719" spans="13:13" x14ac:dyDescent="0.2">
      <c r="M719" s="28"/>
    </row>
    <row r="720" spans="13:13" x14ac:dyDescent="0.2">
      <c r="M720" s="28"/>
    </row>
    <row r="721" spans="13:13" x14ac:dyDescent="0.2">
      <c r="M721" s="28"/>
    </row>
    <row r="722" spans="13:13" x14ac:dyDescent="0.2">
      <c r="M722" s="28"/>
    </row>
    <row r="723" spans="13:13" x14ac:dyDescent="0.2">
      <c r="M723" s="28"/>
    </row>
    <row r="724" spans="13:13" x14ac:dyDescent="0.2">
      <c r="M724" s="28"/>
    </row>
    <row r="725" spans="13:13" x14ac:dyDescent="0.2">
      <c r="M725" s="28"/>
    </row>
    <row r="726" spans="13:13" x14ac:dyDescent="0.2">
      <c r="M726" s="28"/>
    </row>
    <row r="727" spans="13:13" x14ac:dyDescent="0.2">
      <c r="M727" s="28"/>
    </row>
    <row r="728" spans="13:13" x14ac:dyDescent="0.2">
      <c r="M728" s="28"/>
    </row>
    <row r="729" spans="13:13" x14ac:dyDescent="0.2">
      <c r="M729" s="28"/>
    </row>
    <row r="730" spans="13:13" x14ac:dyDescent="0.2">
      <c r="M730" s="28"/>
    </row>
    <row r="731" spans="13:13" x14ac:dyDescent="0.2">
      <c r="M731" s="28"/>
    </row>
    <row r="732" spans="13:13" x14ac:dyDescent="0.2">
      <c r="M732" s="28"/>
    </row>
    <row r="733" spans="13:13" x14ac:dyDescent="0.2">
      <c r="M733" s="28"/>
    </row>
    <row r="734" spans="13:13" x14ac:dyDescent="0.2">
      <c r="M734" s="28"/>
    </row>
    <row r="735" spans="13:13" x14ac:dyDescent="0.2">
      <c r="M735" s="28"/>
    </row>
    <row r="736" spans="13:13" x14ac:dyDescent="0.2">
      <c r="M736" s="28"/>
    </row>
    <row r="737" spans="13:13" x14ac:dyDescent="0.2">
      <c r="M737" s="28"/>
    </row>
    <row r="738" spans="13:13" x14ac:dyDescent="0.2">
      <c r="M738" s="28"/>
    </row>
    <row r="739" spans="13:13" x14ac:dyDescent="0.2">
      <c r="M739" s="28"/>
    </row>
    <row r="740" spans="13:13" x14ac:dyDescent="0.2">
      <c r="M740" s="28"/>
    </row>
    <row r="741" spans="13:13" x14ac:dyDescent="0.2">
      <c r="M741" s="28"/>
    </row>
    <row r="742" spans="13:13" x14ac:dyDescent="0.2">
      <c r="M742" s="28"/>
    </row>
    <row r="743" spans="13:13" x14ac:dyDescent="0.2">
      <c r="M743" s="28"/>
    </row>
    <row r="744" spans="13:13" x14ac:dyDescent="0.2">
      <c r="M744" s="28"/>
    </row>
    <row r="745" spans="13:13" x14ac:dyDescent="0.2">
      <c r="M745" s="28"/>
    </row>
    <row r="746" spans="13:13" x14ac:dyDescent="0.2">
      <c r="M746" s="28"/>
    </row>
    <row r="747" spans="13:13" x14ac:dyDescent="0.2">
      <c r="M747" s="28"/>
    </row>
    <row r="748" spans="13:13" x14ac:dyDescent="0.2">
      <c r="M748" s="28"/>
    </row>
    <row r="749" spans="13:13" x14ac:dyDescent="0.2">
      <c r="M749" s="28"/>
    </row>
    <row r="750" spans="13:13" x14ac:dyDescent="0.2">
      <c r="M750" s="28"/>
    </row>
    <row r="751" spans="13:13" x14ac:dyDescent="0.2">
      <c r="M751" s="28"/>
    </row>
    <row r="752" spans="13:13" x14ac:dyDescent="0.2">
      <c r="M752" s="28"/>
    </row>
    <row r="753" spans="13:13" x14ac:dyDescent="0.2">
      <c r="M753" s="28"/>
    </row>
    <row r="754" spans="13:13" x14ac:dyDescent="0.2">
      <c r="M754" s="28"/>
    </row>
    <row r="755" spans="13:13" x14ac:dyDescent="0.2">
      <c r="M755" s="28"/>
    </row>
    <row r="756" spans="13:13" x14ac:dyDescent="0.2">
      <c r="M756" s="28"/>
    </row>
    <row r="757" spans="13:13" x14ac:dyDescent="0.2">
      <c r="M757" s="28"/>
    </row>
    <row r="758" spans="13:13" x14ac:dyDescent="0.2">
      <c r="M758" s="28"/>
    </row>
    <row r="759" spans="13:13" x14ac:dyDescent="0.2">
      <c r="M759" s="28"/>
    </row>
    <row r="760" spans="13:13" x14ac:dyDescent="0.2">
      <c r="M760" s="28"/>
    </row>
    <row r="761" spans="13:13" x14ac:dyDescent="0.2">
      <c r="M761" s="28"/>
    </row>
    <row r="762" spans="13:13" x14ac:dyDescent="0.2">
      <c r="M762" s="28"/>
    </row>
    <row r="763" spans="13:13" x14ac:dyDescent="0.2">
      <c r="M763" s="28"/>
    </row>
    <row r="764" spans="13:13" x14ac:dyDescent="0.2">
      <c r="M764" s="28"/>
    </row>
    <row r="765" spans="13:13" x14ac:dyDescent="0.2">
      <c r="M765" s="28"/>
    </row>
    <row r="766" spans="13:13" x14ac:dyDescent="0.2">
      <c r="M766" s="28"/>
    </row>
    <row r="767" spans="13:13" x14ac:dyDescent="0.2">
      <c r="M767" s="28"/>
    </row>
    <row r="768" spans="13:13" x14ac:dyDescent="0.2">
      <c r="M768" s="28"/>
    </row>
    <row r="769" spans="13:13" x14ac:dyDescent="0.2">
      <c r="M769" s="28"/>
    </row>
    <row r="770" spans="13:13" x14ac:dyDescent="0.2">
      <c r="M770" s="28"/>
    </row>
    <row r="771" spans="13:13" x14ac:dyDescent="0.2">
      <c r="M771" s="28"/>
    </row>
    <row r="772" spans="13:13" x14ac:dyDescent="0.2">
      <c r="M772" s="28"/>
    </row>
    <row r="773" spans="13:13" x14ac:dyDescent="0.2">
      <c r="M773" s="28"/>
    </row>
    <row r="774" spans="13:13" x14ac:dyDescent="0.2">
      <c r="M774" s="28"/>
    </row>
    <row r="775" spans="13:13" x14ac:dyDescent="0.2">
      <c r="M775" s="28"/>
    </row>
  </sheetData>
  <mergeCells count="4">
    <mergeCell ref="B1:K1"/>
    <mergeCell ref="M1:M2"/>
    <mergeCell ref="B2:K2"/>
    <mergeCell ref="M58:M59"/>
  </mergeCells>
  <phoneticPr fontId="1" type="noConversion"/>
  <hyperlinks>
    <hyperlink ref="M1" location="EPA!A1" display="Índice" xr:uid="{00000000-0004-0000-0200-000000000000}"/>
    <hyperlink ref="M1:M2" location="VEHÍCULOS!A1" display="Índice" xr:uid="{00000000-0004-0000-0200-000001000000}"/>
    <hyperlink ref="M58" location="EPA!A1" display="Índice" xr:uid="{BEC89D4E-7732-4933-891B-741562B4EBD8}"/>
    <hyperlink ref="M58:M59" location="VEHÍCULOS!A1" display="Índice" xr:uid="{06018EF4-AEE3-420B-AE1C-F682C9716F4B}"/>
  </hyperlinks>
  <pageMargins left="0.75" right="0.75" top="1" bottom="1" header="0" footer="0"/>
  <pageSetup paperSize="9" scale="3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J775"/>
  <sheetViews>
    <sheetView workbookViewId="0">
      <selection activeCell="M58" sqref="M58:M59"/>
    </sheetView>
  </sheetViews>
  <sheetFormatPr baseColWidth="10" defaultRowHeight="12.75" x14ac:dyDescent="0.2"/>
  <cols>
    <col min="1" max="8" width="11.42578125" style="28"/>
    <col min="9" max="9" width="15.28515625" style="28" customWidth="1"/>
    <col min="10" max="12" width="11.42578125" style="28"/>
    <col min="14" max="62" width="11.42578125" style="28"/>
  </cols>
  <sheetData>
    <row r="1" spans="1:13" ht="15" x14ac:dyDescent="0.2">
      <c r="A1" s="30"/>
      <c r="B1" s="60" t="s">
        <v>81</v>
      </c>
      <c r="C1" s="60"/>
      <c r="D1" s="60"/>
      <c r="E1" s="60"/>
      <c r="F1" s="60"/>
      <c r="G1" s="60"/>
      <c r="H1" s="60"/>
      <c r="I1" s="60"/>
      <c r="J1" s="60"/>
      <c r="K1" s="60"/>
      <c r="M1" s="61" t="s">
        <v>62</v>
      </c>
    </row>
    <row r="2" spans="1:13" ht="13.5" thickBot="1" x14ac:dyDescent="0.25">
      <c r="A2" s="30"/>
      <c r="B2" s="62">
        <v>2009</v>
      </c>
      <c r="C2" s="62"/>
      <c r="D2" s="62"/>
      <c r="E2" s="62"/>
      <c r="F2" s="62"/>
      <c r="G2" s="62"/>
      <c r="H2" s="62"/>
      <c r="I2" s="62"/>
      <c r="J2" s="62"/>
      <c r="K2" s="62"/>
      <c r="M2" s="61"/>
    </row>
    <row r="3" spans="1:13" ht="23.25" thickTop="1" x14ac:dyDescent="0.2">
      <c r="A3" s="30"/>
      <c r="B3" s="31" t="s">
        <v>0</v>
      </c>
      <c r="C3" s="32"/>
      <c r="D3" s="29" t="s">
        <v>73</v>
      </c>
      <c r="E3" s="29" t="s">
        <v>74</v>
      </c>
      <c r="F3" s="29" t="s">
        <v>75</v>
      </c>
      <c r="G3" s="29" t="s">
        <v>76</v>
      </c>
      <c r="H3" s="29" t="s">
        <v>77</v>
      </c>
      <c r="I3" s="29" t="s">
        <v>78</v>
      </c>
      <c r="J3" s="29" t="s">
        <v>79</v>
      </c>
      <c r="K3" s="29" t="s">
        <v>80</v>
      </c>
      <c r="M3" s="28"/>
    </row>
    <row r="4" spans="1:13" x14ac:dyDescent="0.2">
      <c r="A4" s="30"/>
      <c r="B4" s="33"/>
      <c r="C4" s="33"/>
      <c r="D4" s="34"/>
      <c r="E4" s="34"/>
      <c r="F4" s="34"/>
      <c r="G4" s="34"/>
      <c r="H4" s="34"/>
      <c r="I4" s="34"/>
      <c r="J4" s="34"/>
      <c r="K4" s="36"/>
      <c r="M4" s="28"/>
    </row>
    <row r="5" spans="1:13" x14ac:dyDescent="0.2">
      <c r="A5" s="30"/>
      <c r="B5" s="35" t="s">
        <v>2</v>
      </c>
      <c r="C5" s="35"/>
      <c r="D5" s="36">
        <v>32740</v>
      </c>
      <c r="E5" s="41">
        <v>519</v>
      </c>
      <c r="F5" s="36">
        <v>146071</v>
      </c>
      <c r="G5" s="36">
        <v>11328</v>
      </c>
      <c r="H5" s="36">
        <v>1391</v>
      </c>
      <c r="I5" s="36">
        <v>2877</v>
      </c>
      <c r="J5" s="36">
        <v>4382</v>
      </c>
      <c r="K5" s="36">
        <v>199308</v>
      </c>
      <c r="M5" s="28"/>
    </row>
    <row r="6" spans="1:13" x14ac:dyDescent="0.2">
      <c r="A6" s="30"/>
      <c r="B6" s="35" t="s">
        <v>3</v>
      </c>
      <c r="C6" s="35"/>
      <c r="D6" s="36">
        <v>53502</v>
      </c>
      <c r="E6" s="41">
        <v>443</v>
      </c>
      <c r="F6" s="36">
        <v>178362</v>
      </c>
      <c r="G6" s="36">
        <v>19853</v>
      </c>
      <c r="H6" s="36">
        <v>3331</v>
      </c>
      <c r="I6" s="36">
        <v>5600</v>
      </c>
      <c r="J6" s="36">
        <v>4080</v>
      </c>
      <c r="K6" s="36">
        <v>265171</v>
      </c>
      <c r="M6" s="28"/>
    </row>
    <row r="7" spans="1:13" x14ac:dyDescent="0.2">
      <c r="A7" s="30"/>
      <c r="B7" s="35" t="s">
        <v>4</v>
      </c>
      <c r="C7" s="35"/>
      <c r="D7" s="36">
        <v>195419</v>
      </c>
      <c r="E7" s="36">
        <v>1581</v>
      </c>
      <c r="F7" s="36">
        <v>889573</v>
      </c>
      <c r="G7" s="36">
        <v>114393</v>
      </c>
      <c r="H7" s="36">
        <v>5512</v>
      </c>
      <c r="I7" s="36">
        <v>11947</v>
      </c>
      <c r="J7" s="36">
        <v>12563</v>
      </c>
      <c r="K7" s="36">
        <v>1230988</v>
      </c>
      <c r="M7" s="28"/>
    </row>
    <row r="8" spans="1:13" x14ac:dyDescent="0.2">
      <c r="A8" s="30"/>
      <c r="B8" s="35" t="s">
        <v>5</v>
      </c>
      <c r="C8" s="35"/>
      <c r="D8" s="36">
        <v>95891</v>
      </c>
      <c r="E8" s="41">
        <v>675</v>
      </c>
      <c r="F8" s="36">
        <v>312296</v>
      </c>
      <c r="G8" s="36">
        <v>36337</v>
      </c>
      <c r="H8" s="36">
        <v>6383</v>
      </c>
      <c r="I8" s="36">
        <v>8869</v>
      </c>
      <c r="J8" s="36">
        <v>7406</v>
      </c>
      <c r="K8" s="36">
        <v>467857</v>
      </c>
      <c r="M8" s="28"/>
    </row>
    <row r="9" spans="1:13" x14ac:dyDescent="0.2">
      <c r="A9" s="30"/>
      <c r="B9" s="33" t="s">
        <v>6</v>
      </c>
      <c r="C9" s="33"/>
      <c r="D9" s="36">
        <v>26208</v>
      </c>
      <c r="E9" s="41">
        <v>156</v>
      </c>
      <c r="F9" s="36">
        <v>83192</v>
      </c>
      <c r="G9" s="36">
        <v>6533</v>
      </c>
      <c r="H9" s="41">
        <v>918</v>
      </c>
      <c r="I9" s="36">
        <v>1776</v>
      </c>
      <c r="J9" s="36">
        <v>3476</v>
      </c>
      <c r="K9" s="36">
        <v>122259</v>
      </c>
      <c r="M9" s="28"/>
    </row>
    <row r="10" spans="1:13" x14ac:dyDescent="0.2">
      <c r="A10" s="30"/>
      <c r="B10" s="33" t="s">
        <v>7</v>
      </c>
      <c r="C10" s="33"/>
      <c r="D10" s="36">
        <v>76082</v>
      </c>
      <c r="E10" s="41">
        <v>730</v>
      </c>
      <c r="F10" s="36">
        <v>336275</v>
      </c>
      <c r="G10" s="36">
        <v>25417</v>
      </c>
      <c r="H10" s="36">
        <v>3247</v>
      </c>
      <c r="I10" s="36">
        <v>6723</v>
      </c>
      <c r="J10" s="36">
        <v>7499</v>
      </c>
      <c r="K10" s="36">
        <v>455973</v>
      </c>
      <c r="M10" s="28"/>
    </row>
    <row r="11" spans="1:13" x14ac:dyDescent="0.2">
      <c r="A11" s="30"/>
      <c r="B11" s="33" t="s">
        <v>8</v>
      </c>
      <c r="C11" s="33"/>
      <c r="D11" s="36">
        <v>130991</v>
      </c>
      <c r="E11" s="36">
        <v>2342</v>
      </c>
      <c r="F11" s="36">
        <v>644979</v>
      </c>
      <c r="G11" s="36">
        <v>95042</v>
      </c>
      <c r="H11" s="36">
        <v>2185</v>
      </c>
      <c r="I11" s="36">
        <v>7316</v>
      </c>
      <c r="J11" s="36">
        <v>7329</v>
      </c>
      <c r="K11" s="36">
        <v>890184</v>
      </c>
      <c r="M11" s="28"/>
    </row>
    <row r="12" spans="1:13" x14ac:dyDescent="0.2">
      <c r="A12" s="30"/>
      <c r="B12" s="33" t="s">
        <v>9</v>
      </c>
      <c r="C12" s="33"/>
      <c r="D12" s="36">
        <v>527238</v>
      </c>
      <c r="E12" s="36">
        <v>6206</v>
      </c>
      <c r="F12" s="36">
        <v>2393478</v>
      </c>
      <c r="G12" s="36">
        <v>492163</v>
      </c>
      <c r="H12" s="36">
        <v>16615</v>
      </c>
      <c r="I12" s="36">
        <v>51915</v>
      </c>
      <c r="J12" s="36">
        <v>47464</v>
      </c>
      <c r="K12" s="36">
        <v>3535079</v>
      </c>
      <c r="M12" s="28"/>
    </row>
    <row r="13" spans="1:13" x14ac:dyDescent="0.2">
      <c r="A13" s="30"/>
      <c r="B13" s="33" t="s">
        <v>10</v>
      </c>
      <c r="C13" s="33"/>
      <c r="D13" s="36">
        <v>39137</v>
      </c>
      <c r="E13" s="41">
        <v>498</v>
      </c>
      <c r="F13" s="36">
        <v>179636</v>
      </c>
      <c r="G13" s="36">
        <v>12235</v>
      </c>
      <c r="H13" s="36">
        <v>3325</v>
      </c>
      <c r="I13" s="36">
        <v>5130</v>
      </c>
      <c r="J13" s="36">
        <v>6066</v>
      </c>
      <c r="K13" s="36">
        <v>246027</v>
      </c>
      <c r="M13" s="28"/>
    </row>
    <row r="14" spans="1:13" x14ac:dyDescent="0.2">
      <c r="A14" s="30"/>
      <c r="B14" s="33" t="s">
        <v>11</v>
      </c>
      <c r="C14" s="33"/>
      <c r="D14" s="36">
        <v>61033</v>
      </c>
      <c r="E14" s="41">
        <v>615</v>
      </c>
      <c r="F14" s="36">
        <v>199205</v>
      </c>
      <c r="G14" s="36">
        <v>15506</v>
      </c>
      <c r="H14" s="36">
        <v>1446</v>
      </c>
      <c r="I14" s="36">
        <v>3503</v>
      </c>
      <c r="J14" s="36">
        <v>6913</v>
      </c>
      <c r="K14" s="36">
        <v>288221</v>
      </c>
      <c r="M14" s="28"/>
    </row>
    <row r="15" spans="1:13" x14ac:dyDescent="0.2">
      <c r="A15" s="30"/>
      <c r="B15" s="33" t="s">
        <v>12</v>
      </c>
      <c r="C15" s="33"/>
      <c r="D15" s="36">
        <v>98959</v>
      </c>
      <c r="E15" s="36">
        <v>1060</v>
      </c>
      <c r="F15" s="36">
        <v>534450</v>
      </c>
      <c r="G15" s="36">
        <v>72423</v>
      </c>
      <c r="H15" s="36">
        <v>3384</v>
      </c>
      <c r="I15" s="36">
        <v>6963</v>
      </c>
      <c r="J15" s="36">
        <v>9162</v>
      </c>
      <c r="K15" s="36">
        <v>726401</v>
      </c>
      <c r="M15" s="28"/>
    </row>
    <row r="16" spans="1:13" x14ac:dyDescent="0.2">
      <c r="A16" s="30"/>
      <c r="B16" s="33" t="s">
        <v>13</v>
      </c>
      <c r="C16" s="33"/>
      <c r="D16" s="36">
        <v>80557</v>
      </c>
      <c r="E16" s="41">
        <v>492</v>
      </c>
      <c r="F16" s="36">
        <v>281562</v>
      </c>
      <c r="G16" s="36">
        <v>31977</v>
      </c>
      <c r="H16" s="36">
        <v>3771</v>
      </c>
      <c r="I16" s="36">
        <v>6457</v>
      </c>
      <c r="J16" s="36">
        <v>5713</v>
      </c>
      <c r="K16" s="36">
        <v>410529</v>
      </c>
      <c r="M16" s="28"/>
    </row>
    <row r="17" spans="1:13" x14ac:dyDescent="0.2">
      <c r="A17" s="30"/>
      <c r="B17" s="33" t="s">
        <v>14</v>
      </c>
      <c r="C17" s="33"/>
      <c r="D17" s="36">
        <v>71708</v>
      </c>
      <c r="E17" s="41">
        <v>466</v>
      </c>
      <c r="F17" s="36">
        <v>226264</v>
      </c>
      <c r="G17" s="36">
        <v>19944</v>
      </c>
      <c r="H17" s="36">
        <v>3853</v>
      </c>
      <c r="I17" s="36">
        <v>5670</v>
      </c>
      <c r="J17" s="36">
        <v>5526</v>
      </c>
      <c r="K17" s="36">
        <v>333431</v>
      </c>
      <c r="M17" s="28"/>
    </row>
    <row r="18" spans="1:13" x14ac:dyDescent="0.2">
      <c r="A18" s="30"/>
      <c r="B18" s="33" t="s">
        <v>15</v>
      </c>
      <c r="C18" s="33"/>
      <c r="D18" s="36">
        <v>95618</v>
      </c>
      <c r="E18" s="41">
        <v>739</v>
      </c>
      <c r="F18" s="36">
        <v>347406</v>
      </c>
      <c r="G18" s="36">
        <v>42029</v>
      </c>
      <c r="H18" s="36">
        <v>3057</v>
      </c>
      <c r="I18" s="36">
        <v>6783</v>
      </c>
      <c r="J18" s="36">
        <v>7182</v>
      </c>
      <c r="K18" s="36">
        <v>502814</v>
      </c>
      <c r="M18" s="28"/>
    </row>
    <row r="19" spans="1:13" x14ac:dyDescent="0.2">
      <c r="A19" s="30"/>
      <c r="B19" s="33" t="s">
        <v>16</v>
      </c>
      <c r="C19" s="33"/>
      <c r="D19" s="36">
        <v>85419</v>
      </c>
      <c r="E19" s="36">
        <v>1836</v>
      </c>
      <c r="F19" s="36">
        <v>574234</v>
      </c>
      <c r="G19" s="36">
        <v>40723</v>
      </c>
      <c r="H19" s="36">
        <v>4754</v>
      </c>
      <c r="I19" s="36">
        <v>8747</v>
      </c>
      <c r="J19" s="36">
        <v>9607</v>
      </c>
      <c r="K19" s="36">
        <v>725320</v>
      </c>
      <c r="M19" s="28"/>
    </row>
    <row r="20" spans="1:13" x14ac:dyDescent="0.2">
      <c r="A20" s="30"/>
      <c r="B20" s="33" t="s">
        <v>17</v>
      </c>
      <c r="C20" s="33"/>
      <c r="D20" s="36">
        <v>37011</v>
      </c>
      <c r="E20" s="41">
        <v>383</v>
      </c>
      <c r="F20" s="36">
        <v>102547</v>
      </c>
      <c r="G20" s="36">
        <v>9320</v>
      </c>
      <c r="H20" s="36">
        <v>3161</v>
      </c>
      <c r="I20" s="36">
        <v>4243</v>
      </c>
      <c r="J20" s="36">
        <v>3992</v>
      </c>
      <c r="K20" s="36">
        <v>160657</v>
      </c>
      <c r="M20" s="28"/>
    </row>
    <row r="21" spans="1:13" x14ac:dyDescent="0.2">
      <c r="A21" s="30"/>
      <c r="B21" s="33" t="s">
        <v>18</v>
      </c>
      <c r="C21" s="33"/>
      <c r="D21" s="36">
        <v>115850</v>
      </c>
      <c r="E21" s="41">
        <v>988</v>
      </c>
      <c r="F21" s="36">
        <v>373931</v>
      </c>
      <c r="G21" s="36">
        <v>72600</v>
      </c>
      <c r="H21" s="36">
        <v>3534</v>
      </c>
      <c r="I21" s="36">
        <v>7760</v>
      </c>
      <c r="J21" s="36">
        <v>10006</v>
      </c>
      <c r="K21" s="36">
        <v>584669</v>
      </c>
      <c r="M21" s="28"/>
    </row>
    <row r="22" spans="1:13" x14ac:dyDescent="0.2">
      <c r="A22" s="30"/>
      <c r="B22" s="33" t="s">
        <v>19</v>
      </c>
      <c r="C22" s="33"/>
      <c r="D22" s="36">
        <v>112475</v>
      </c>
      <c r="E22" s="36">
        <v>1132</v>
      </c>
      <c r="F22" s="36">
        <v>423088</v>
      </c>
      <c r="G22" s="36">
        <v>75811</v>
      </c>
      <c r="H22" s="36">
        <v>3642</v>
      </c>
      <c r="I22" s="36">
        <v>6410</v>
      </c>
      <c r="J22" s="36">
        <v>8337</v>
      </c>
      <c r="K22" s="36">
        <v>630895</v>
      </c>
      <c r="M22" s="28"/>
    </row>
    <row r="23" spans="1:13" x14ac:dyDescent="0.2">
      <c r="A23" s="30"/>
      <c r="B23" s="33" t="s">
        <v>20</v>
      </c>
      <c r="C23" s="33"/>
      <c r="D23" s="36">
        <v>30400</v>
      </c>
      <c r="E23" s="41">
        <v>248</v>
      </c>
      <c r="F23" s="36">
        <v>117610</v>
      </c>
      <c r="G23" s="36">
        <v>12006</v>
      </c>
      <c r="H23" s="36">
        <v>1501</v>
      </c>
      <c r="I23" s="36">
        <v>2548</v>
      </c>
      <c r="J23" s="36">
        <v>3887</v>
      </c>
      <c r="K23" s="36">
        <v>168200</v>
      </c>
      <c r="M23" s="28"/>
    </row>
    <row r="24" spans="1:13" x14ac:dyDescent="0.2">
      <c r="A24" s="30"/>
      <c r="B24" s="33" t="s">
        <v>21</v>
      </c>
      <c r="C24" s="33"/>
      <c r="D24" s="36">
        <v>71268</v>
      </c>
      <c r="E24" s="41">
        <v>844</v>
      </c>
      <c r="F24" s="36">
        <v>302256</v>
      </c>
      <c r="G24" s="36">
        <v>44060</v>
      </c>
      <c r="H24" s="36">
        <v>3306</v>
      </c>
      <c r="I24" s="36">
        <v>8166</v>
      </c>
      <c r="J24" s="36">
        <v>6441</v>
      </c>
      <c r="K24" s="36">
        <v>436341</v>
      </c>
      <c r="M24" s="28"/>
    </row>
    <row r="25" spans="1:13" x14ac:dyDescent="0.2">
      <c r="A25" s="30"/>
      <c r="B25" s="33" t="s">
        <v>22</v>
      </c>
      <c r="C25" s="33"/>
      <c r="D25" s="36">
        <v>52165</v>
      </c>
      <c r="E25" s="41">
        <v>684</v>
      </c>
      <c r="F25" s="36">
        <v>226530</v>
      </c>
      <c r="G25" s="36">
        <v>20442</v>
      </c>
      <c r="H25" s="36">
        <v>1813</v>
      </c>
      <c r="I25" s="36">
        <v>3941</v>
      </c>
      <c r="J25" s="36">
        <v>4839</v>
      </c>
      <c r="K25" s="36">
        <v>310414</v>
      </c>
      <c r="M25" s="28"/>
    </row>
    <row r="26" spans="1:13" x14ac:dyDescent="0.2">
      <c r="A26" s="30"/>
      <c r="B26" s="33" t="s">
        <v>23</v>
      </c>
      <c r="C26" s="33"/>
      <c r="D26" s="36">
        <v>38083</v>
      </c>
      <c r="E26" s="41">
        <v>357</v>
      </c>
      <c r="F26" s="36">
        <v>108900</v>
      </c>
      <c r="G26" s="36">
        <v>10908</v>
      </c>
      <c r="H26" s="36">
        <v>1953</v>
      </c>
      <c r="I26" s="36">
        <v>3609</v>
      </c>
      <c r="J26" s="36">
        <v>4610</v>
      </c>
      <c r="K26" s="36">
        <v>168420</v>
      </c>
      <c r="M26" s="28"/>
    </row>
    <row r="27" spans="1:13" x14ac:dyDescent="0.2">
      <c r="A27" s="30"/>
      <c r="B27" s="33" t="s">
        <v>24</v>
      </c>
      <c r="C27" s="33"/>
      <c r="D27" s="36">
        <v>111838</v>
      </c>
      <c r="E27" s="41">
        <v>516</v>
      </c>
      <c r="F27" s="36">
        <v>264181</v>
      </c>
      <c r="G27" s="36">
        <v>28647</v>
      </c>
      <c r="H27" s="36">
        <v>2908</v>
      </c>
      <c r="I27" s="36">
        <v>5893</v>
      </c>
      <c r="J27" s="36">
        <v>7702</v>
      </c>
      <c r="K27" s="36">
        <v>421685</v>
      </c>
      <c r="M27" s="28"/>
    </row>
    <row r="28" spans="1:13" x14ac:dyDescent="0.2">
      <c r="A28" s="30"/>
      <c r="B28" s="33" t="s">
        <v>25</v>
      </c>
      <c r="C28" s="33"/>
      <c r="D28" s="36">
        <v>59343</v>
      </c>
      <c r="E28" s="41">
        <v>787</v>
      </c>
      <c r="F28" s="36">
        <v>246950</v>
      </c>
      <c r="G28" s="36">
        <v>19847</v>
      </c>
      <c r="H28" s="36">
        <v>3093</v>
      </c>
      <c r="I28" s="36">
        <v>5639</v>
      </c>
      <c r="J28" s="36">
        <v>6259</v>
      </c>
      <c r="K28" s="36">
        <v>341918</v>
      </c>
      <c r="M28" s="28"/>
    </row>
    <row r="29" spans="1:13" x14ac:dyDescent="0.2">
      <c r="A29" s="30"/>
      <c r="B29" s="33" t="s">
        <v>26</v>
      </c>
      <c r="C29" s="33"/>
      <c r="D29" s="36">
        <v>63523</v>
      </c>
      <c r="E29" s="41">
        <v>521</v>
      </c>
      <c r="F29" s="36">
        <v>211098</v>
      </c>
      <c r="G29" s="36">
        <v>24982</v>
      </c>
      <c r="H29" s="36">
        <v>4275</v>
      </c>
      <c r="I29" s="36">
        <v>8129</v>
      </c>
      <c r="J29" s="36">
        <v>7216</v>
      </c>
      <c r="K29" s="36">
        <v>319744</v>
      </c>
      <c r="M29" s="28"/>
    </row>
    <row r="30" spans="1:13" x14ac:dyDescent="0.2">
      <c r="A30" s="30"/>
      <c r="B30" s="33" t="s">
        <v>27</v>
      </c>
      <c r="C30" s="33"/>
      <c r="D30" s="36">
        <v>41668</v>
      </c>
      <c r="E30" s="41">
        <v>248</v>
      </c>
      <c r="F30" s="36">
        <v>131766</v>
      </c>
      <c r="G30" s="36">
        <v>12166</v>
      </c>
      <c r="H30" s="36">
        <v>1752</v>
      </c>
      <c r="I30" s="36">
        <v>3275</v>
      </c>
      <c r="J30" s="36">
        <v>4106</v>
      </c>
      <c r="K30" s="36">
        <v>194981</v>
      </c>
      <c r="M30" s="28"/>
    </row>
    <row r="31" spans="1:13" x14ac:dyDescent="0.2">
      <c r="A31" s="30"/>
      <c r="B31" s="33" t="s">
        <v>28</v>
      </c>
      <c r="C31" s="33"/>
      <c r="D31" s="36">
        <v>41094</v>
      </c>
      <c r="E31" s="41">
        <v>911</v>
      </c>
      <c r="F31" s="36">
        <v>187937</v>
      </c>
      <c r="G31" s="36">
        <v>13534</v>
      </c>
      <c r="H31" s="36">
        <v>2867</v>
      </c>
      <c r="I31" s="36">
        <v>5003</v>
      </c>
      <c r="J31" s="36">
        <v>4873</v>
      </c>
      <c r="K31" s="36">
        <v>256219</v>
      </c>
      <c r="M31" s="28"/>
    </row>
    <row r="32" spans="1:13" x14ac:dyDescent="0.2">
      <c r="A32" s="30"/>
      <c r="B32" s="33" t="s">
        <v>29</v>
      </c>
      <c r="C32" s="33"/>
      <c r="D32" s="36">
        <v>643687</v>
      </c>
      <c r="E32" s="36">
        <v>11469</v>
      </c>
      <c r="F32" s="36">
        <v>3277367</v>
      </c>
      <c r="G32" s="36">
        <v>267860</v>
      </c>
      <c r="H32" s="36">
        <v>17299</v>
      </c>
      <c r="I32" s="36">
        <v>30330</v>
      </c>
      <c r="J32" s="36">
        <v>45530</v>
      </c>
      <c r="K32" s="36">
        <v>4293542</v>
      </c>
      <c r="M32" s="28"/>
    </row>
    <row r="33" spans="1:13" x14ac:dyDescent="0.2">
      <c r="A33" s="30"/>
      <c r="B33" s="33" t="s">
        <v>30</v>
      </c>
      <c r="C33" s="33"/>
      <c r="D33" s="36">
        <v>171850</v>
      </c>
      <c r="E33" s="36">
        <v>1545</v>
      </c>
      <c r="F33" s="36">
        <v>733852</v>
      </c>
      <c r="G33" s="36">
        <v>111909</v>
      </c>
      <c r="H33" s="36">
        <v>3961</v>
      </c>
      <c r="I33" s="36">
        <v>8500</v>
      </c>
      <c r="J33" s="36">
        <v>12744</v>
      </c>
      <c r="K33" s="36">
        <v>1044361</v>
      </c>
      <c r="M33" s="28"/>
    </row>
    <row r="34" spans="1:13" x14ac:dyDescent="0.2">
      <c r="A34" s="30"/>
      <c r="B34" s="33" t="s">
        <v>31</v>
      </c>
      <c r="C34" s="33"/>
      <c r="D34" s="36">
        <v>162410</v>
      </c>
      <c r="E34" s="36">
        <v>1818</v>
      </c>
      <c r="F34" s="36">
        <v>683203</v>
      </c>
      <c r="G34" s="36">
        <v>84840</v>
      </c>
      <c r="H34" s="36">
        <v>11896</v>
      </c>
      <c r="I34" s="36">
        <v>19348</v>
      </c>
      <c r="J34" s="36">
        <v>11060</v>
      </c>
      <c r="K34" s="36">
        <v>974575</v>
      </c>
      <c r="M34" s="28"/>
    </row>
    <row r="35" spans="1:13" x14ac:dyDescent="0.2">
      <c r="A35" s="30"/>
      <c r="B35" s="33" t="s">
        <v>32</v>
      </c>
      <c r="C35" s="33"/>
      <c r="D35" s="36">
        <v>82087</v>
      </c>
      <c r="E35" s="41">
        <v>950</v>
      </c>
      <c r="F35" s="36">
        <v>294293</v>
      </c>
      <c r="G35" s="36">
        <v>27206</v>
      </c>
      <c r="H35" s="36">
        <v>4510</v>
      </c>
      <c r="I35" s="36">
        <v>8634</v>
      </c>
      <c r="J35" s="36">
        <v>9282</v>
      </c>
      <c r="K35" s="36">
        <v>426962</v>
      </c>
      <c r="M35" s="28"/>
    </row>
    <row r="36" spans="1:13" x14ac:dyDescent="0.2">
      <c r="A36" s="30"/>
      <c r="B36" s="33" t="s">
        <v>33</v>
      </c>
      <c r="C36" s="33"/>
      <c r="D36" s="36">
        <v>38866</v>
      </c>
      <c r="E36" s="41">
        <v>619</v>
      </c>
      <c r="F36" s="36">
        <v>175769</v>
      </c>
      <c r="G36" s="36">
        <v>12494</v>
      </c>
      <c r="H36" s="36">
        <v>1587</v>
      </c>
      <c r="I36" s="36">
        <v>2994</v>
      </c>
      <c r="J36" s="36">
        <v>3827</v>
      </c>
      <c r="K36" s="36">
        <v>236156</v>
      </c>
      <c r="M36" s="28"/>
    </row>
    <row r="37" spans="1:13" x14ac:dyDescent="0.2">
      <c r="A37" s="30"/>
      <c r="B37" s="33" t="s">
        <v>34</v>
      </c>
      <c r="C37" s="33"/>
      <c r="D37" s="36">
        <v>92320</v>
      </c>
      <c r="E37" s="36">
        <v>1307</v>
      </c>
      <c r="F37" s="36">
        <v>493893</v>
      </c>
      <c r="G37" s="36">
        <v>41624</v>
      </c>
      <c r="H37" s="36">
        <v>4657</v>
      </c>
      <c r="I37" s="36">
        <v>9739</v>
      </c>
      <c r="J37" s="36">
        <v>12578</v>
      </c>
      <c r="K37" s="36">
        <v>656118</v>
      </c>
      <c r="M37" s="28"/>
    </row>
    <row r="38" spans="1:13" x14ac:dyDescent="0.2">
      <c r="A38" s="30"/>
      <c r="B38" s="33" t="s">
        <v>35</v>
      </c>
      <c r="C38" s="33"/>
      <c r="D38" s="36">
        <v>18114</v>
      </c>
      <c r="E38" s="41">
        <v>277</v>
      </c>
      <c r="F38" s="36">
        <v>85038</v>
      </c>
      <c r="G38" s="36">
        <v>6019</v>
      </c>
      <c r="H38" s="36">
        <v>1561</v>
      </c>
      <c r="I38" s="36">
        <v>2545</v>
      </c>
      <c r="J38" s="36">
        <v>2498</v>
      </c>
      <c r="K38" s="36">
        <v>116052</v>
      </c>
      <c r="M38" s="28"/>
    </row>
    <row r="39" spans="1:13" x14ac:dyDescent="0.2">
      <c r="A39" s="30"/>
      <c r="B39" s="37" t="s">
        <v>36</v>
      </c>
      <c r="C39" s="37"/>
      <c r="D39" s="38">
        <v>176355</v>
      </c>
      <c r="E39" s="38">
        <v>2563</v>
      </c>
      <c r="F39" s="38">
        <v>487162</v>
      </c>
      <c r="G39" s="38">
        <v>47954</v>
      </c>
      <c r="H39" s="38">
        <v>2519</v>
      </c>
      <c r="I39" s="38">
        <v>7922</v>
      </c>
      <c r="J39" s="38">
        <v>10154</v>
      </c>
      <c r="K39" s="38">
        <v>734629</v>
      </c>
      <c r="M39" s="28"/>
    </row>
    <row r="40" spans="1:13" x14ac:dyDescent="0.2">
      <c r="A40" s="30"/>
      <c r="B40" s="33" t="s">
        <v>37</v>
      </c>
      <c r="C40" s="33"/>
      <c r="D40" s="36">
        <v>82036</v>
      </c>
      <c r="E40" s="36">
        <v>1344</v>
      </c>
      <c r="F40" s="36">
        <v>496490</v>
      </c>
      <c r="G40" s="36">
        <v>51546</v>
      </c>
      <c r="H40" s="36">
        <v>4487</v>
      </c>
      <c r="I40" s="36">
        <v>8072</v>
      </c>
      <c r="J40" s="36">
        <v>11399</v>
      </c>
      <c r="K40" s="36">
        <v>655374</v>
      </c>
      <c r="M40" s="28"/>
    </row>
    <row r="41" spans="1:13" x14ac:dyDescent="0.2">
      <c r="A41" s="30"/>
      <c r="B41" s="33" t="s">
        <v>38</v>
      </c>
      <c r="C41" s="33"/>
      <c r="D41" s="36">
        <v>36377</v>
      </c>
      <c r="E41" s="41">
        <v>525</v>
      </c>
      <c r="F41" s="36">
        <v>166574</v>
      </c>
      <c r="G41" s="36">
        <v>12531</v>
      </c>
      <c r="H41" s="36">
        <v>1515</v>
      </c>
      <c r="I41" s="36">
        <v>3145</v>
      </c>
      <c r="J41" s="36">
        <v>3732</v>
      </c>
      <c r="K41" s="36">
        <v>224399</v>
      </c>
      <c r="M41" s="28"/>
    </row>
    <row r="42" spans="1:13" x14ac:dyDescent="0.2">
      <c r="A42" s="30"/>
      <c r="B42" s="37" t="s">
        <v>39</v>
      </c>
      <c r="C42" s="37"/>
      <c r="D42" s="38">
        <v>179376</v>
      </c>
      <c r="E42" s="38">
        <v>2938</v>
      </c>
      <c r="F42" s="38">
        <v>487830</v>
      </c>
      <c r="G42" s="38">
        <v>46763</v>
      </c>
      <c r="H42" s="38">
        <v>2230</v>
      </c>
      <c r="I42" s="38">
        <v>6287</v>
      </c>
      <c r="J42" s="38">
        <v>9263</v>
      </c>
      <c r="K42" s="38">
        <v>734687</v>
      </c>
      <c r="M42" s="28"/>
    </row>
    <row r="43" spans="1:13" x14ac:dyDescent="0.2">
      <c r="A43" s="30"/>
      <c r="B43" s="33" t="s">
        <v>40</v>
      </c>
      <c r="C43" s="33"/>
      <c r="D43" s="36">
        <v>57806</v>
      </c>
      <c r="E43" s="41">
        <v>630</v>
      </c>
      <c r="F43" s="36">
        <v>281589</v>
      </c>
      <c r="G43" s="36">
        <v>29686</v>
      </c>
      <c r="H43" s="36">
        <v>3652</v>
      </c>
      <c r="I43" s="36">
        <v>7209</v>
      </c>
      <c r="J43" s="36">
        <v>6300</v>
      </c>
      <c r="K43" s="36">
        <v>386872</v>
      </c>
      <c r="M43" s="28"/>
    </row>
    <row r="44" spans="1:13" x14ac:dyDescent="0.2">
      <c r="A44" s="30"/>
      <c r="B44" s="33" t="s">
        <v>41</v>
      </c>
      <c r="C44" s="33"/>
      <c r="D44" s="36">
        <v>22012</v>
      </c>
      <c r="E44" s="41">
        <v>273</v>
      </c>
      <c r="F44" s="36">
        <v>83697</v>
      </c>
      <c r="G44" s="36">
        <v>6249</v>
      </c>
      <c r="H44" s="36">
        <v>1308</v>
      </c>
      <c r="I44" s="36">
        <v>2428</v>
      </c>
      <c r="J44" s="36">
        <v>2902</v>
      </c>
      <c r="K44" s="36">
        <v>118869</v>
      </c>
      <c r="M44" s="28"/>
    </row>
    <row r="45" spans="1:13" x14ac:dyDescent="0.2">
      <c r="A45" s="30"/>
      <c r="B45" s="33" t="s">
        <v>42</v>
      </c>
      <c r="C45" s="33"/>
      <c r="D45" s="36">
        <v>153139</v>
      </c>
      <c r="E45" s="36">
        <v>2108</v>
      </c>
      <c r="F45" s="36">
        <v>878989</v>
      </c>
      <c r="G45" s="36">
        <v>103598</v>
      </c>
      <c r="H45" s="36">
        <v>8078</v>
      </c>
      <c r="I45" s="36">
        <v>15752</v>
      </c>
      <c r="J45" s="36">
        <v>14961</v>
      </c>
      <c r="K45" s="36">
        <v>1176625</v>
      </c>
      <c r="M45" s="28"/>
    </row>
    <row r="46" spans="1:13" x14ac:dyDescent="0.2">
      <c r="A46" s="30"/>
      <c r="B46" s="33" t="s">
        <v>43</v>
      </c>
      <c r="C46" s="33"/>
      <c r="D46" s="36">
        <v>14650</v>
      </c>
      <c r="E46" s="41">
        <v>101</v>
      </c>
      <c r="F46" s="36">
        <v>46114</v>
      </c>
      <c r="G46" s="36">
        <v>3699</v>
      </c>
      <c r="H46" s="41">
        <v>959</v>
      </c>
      <c r="I46" s="36">
        <v>1394</v>
      </c>
      <c r="J46" s="36">
        <v>1976</v>
      </c>
      <c r="K46" s="36">
        <v>68893</v>
      </c>
      <c r="M46" s="28"/>
    </row>
    <row r="47" spans="1:13" x14ac:dyDescent="0.2">
      <c r="A47" s="30"/>
      <c r="B47" s="33" t="s">
        <v>44</v>
      </c>
      <c r="C47" s="33"/>
      <c r="D47" s="36">
        <v>105979</v>
      </c>
      <c r="E47" s="41">
        <v>956</v>
      </c>
      <c r="F47" s="36">
        <v>368146</v>
      </c>
      <c r="G47" s="36">
        <v>55734</v>
      </c>
      <c r="H47" s="36">
        <v>4183</v>
      </c>
      <c r="I47" s="36">
        <v>9128</v>
      </c>
      <c r="J47" s="36">
        <v>10490</v>
      </c>
      <c r="K47" s="36">
        <v>554616</v>
      </c>
      <c r="M47" s="28"/>
    </row>
    <row r="48" spans="1:13" x14ac:dyDescent="0.2">
      <c r="A48" s="30"/>
      <c r="B48" s="33" t="s">
        <v>45</v>
      </c>
      <c r="C48" s="33"/>
      <c r="D48" s="36">
        <v>36285</v>
      </c>
      <c r="E48" s="41">
        <v>175</v>
      </c>
      <c r="F48" s="36">
        <v>75950</v>
      </c>
      <c r="G48" s="36">
        <v>5975</v>
      </c>
      <c r="H48" s="36">
        <v>1391</v>
      </c>
      <c r="I48" s="36">
        <v>2667</v>
      </c>
      <c r="J48" s="36">
        <v>2640</v>
      </c>
      <c r="K48" s="36">
        <v>125083</v>
      </c>
      <c r="M48" s="28"/>
    </row>
    <row r="49" spans="1:13" x14ac:dyDescent="0.2">
      <c r="A49" s="30"/>
      <c r="B49" s="33" t="s">
        <v>46</v>
      </c>
      <c r="C49" s="33"/>
      <c r="D49" s="36">
        <v>96338</v>
      </c>
      <c r="E49" s="41">
        <v>815</v>
      </c>
      <c r="F49" s="36">
        <v>333132</v>
      </c>
      <c r="G49" s="36">
        <v>26175</v>
      </c>
      <c r="H49" s="36">
        <v>4034</v>
      </c>
      <c r="I49" s="36">
        <v>6650</v>
      </c>
      <c r="J49" s="36">
        <v>9582</v>
      </c>
      <c r="K49" s="36">
        <v>476726</v>
      </c>
      <c r="M49" s="28"/>
    </row>
    <row r="50" spans="1:13" x14ac:dyDescent="0.2">
      <c r="A50" s="30"/>
      <c r="B50" s="33" t="s">
        <v>47</v>
      </c>
      <c r="C50" s="33"/>
      <c r="D50" s="36">
        <v>255123</v>
      </c>
      <c r="E50" s="36">
        <v>2509</v>
      </c>
      <c r="F50" s="36">
        <v>1205131</v>
      </c>
      <c r="G50" s="36">
        <v>159440</v>
      </c>
      <c r="H50" s="36">
        <v>16176</v>
      </c>
      <c r="I50" s="36">
        <v>27156</v>
      </c>
      <c r="J50" s="36">
        <v>19519</v>
      </c>
      <c r="K50" s="36">
        <v>1685054</v>
      </c>
      <c r="M50" s="28"/>
    </row>
    <row r="51" spans="1:13" x14ac:dyDescent="0.2">
      <c r="A51" s="30"/>
      <c r="B51" s="33" t="s">
        <v>48</v>
      </c>
      <c r="C51" s="33"/>
      <c r="D51" s="36">
        <v>42032</v>
      </c>
      <c r="E51" s="41">
        <v>594</v>
      </c>
      <c r="F51" s="36">
        <v>248199</v>
      </c>
      <c r="G51" s="36">
        <v>22814</v>
      </c>
      <c r="H51" s="36">
        <v>2984</v>
      </c>
      <c r="I51" s="36">
        <v>5676</v>
      </c>
      <c r="J51" s="36">
        <v>5070</v>
      </c>
      <c r="K51" s="36">
        <v>327369</v>
      </c>
      <c r="M51" s="28"/>
    </row>
    <row r="52" spans="1:13" x14ac:dyDescent="0.2">
      <c r="A52" s="30"/>
      <c r="B52" s="33" t="s">
        <v>49</v>
      </c>
      <c r="C52" s="33"/>
      <c r="D52" s="36">
        <v>90946</v>
      </c>
      <c r="E52" s="36">
        <v>1643</v>
      </c>
      <c r="F52" s="36">
        <v>495067</v>
      </c>
      <c r="G52" s="36">
        <v>40612</v>
      </c>
      <c r="H52" s="36">
        <v>4050</v>
      </c>
      <c r="I52" s="36">
        <v>7946</v>
      </c>
      <c r="J52" s="36">
        <v>10628</v>
      </c>
      <c r="K52" s="36">
        <v>650892</v>
      </c>
      <c r="M52" s="28"/>
    </row>
    <row r="53" spans="1:13" x14ac:dyDescent="0.2">
      <c r="A53" s="30"/>
      <c r="B53" s="33" t="s">
        <v>50</v>
      </c>
      <c r="C53" s="33"/>
      <c r="D53" s="36">
        <v>23322</v>
      </c>
      <c r="E53" s="41">
        <v>245</v>
      </c>
      <c r="F53" s="36">
        <v>94942</v>
      </c>
      <c r="G53" s="36">
        <v>7252</v>
      </c>
      <c r="H53" s="36">
        <v>1227</v>
      </c>
      <c r="I53" s="36">
        <v>2553</v>
      </c>
      <c r="J53" s="36">
        <v>2898</v>
      </c>
      <c r="K53" s="36">
        <v>132439</v>
      </c>
      <c r="M53" s="28"/>
    </row>
    <row r="54" spans="1:13" x14ac:dyDescent="0.2">
      <c r="A54" s="30"/>
      <c r="B54" s="33" t="s">
        <v>51</v>
      </c>
      <c r="C54" s="33"/>
      <c r="D54" s="36">
        <v>91601</v>
      </c>
      <c r="E54" s="36">
        <v>1158</v>
      </c>
      <c r="F54" s="36">
        <v>388257</v>
      </c>
      <c r="G54" s="36">
        <v>41378</v>
      </c>
      <c r="H54" s="36">
        <v>5310</v>
      </c>
      <c r="I54" s="36">
        <v>11003</v>
      </c>
      <c r="J54" s="36">
        <v>10495</v>
      </c>
      <c r="K54" s="36">
        <v>549202</v>
      </c>
      <c r="M54" s="28"/>
    </row>
    <row r="55" spans="1:13" x14ac:dyDescent="0.2">
      <c r="A55" s="30"/>
      <c r="B55" s="33" t="s">
        <v>52</v>
      </c>
      <c r="C55" s="33"/>
      <c r="D55" s="36">
        <v>7334</v>
      </c>
      <c r="E55" s="41">
        <v>67</v>
      </c>
      <c r="F55" s="36">
        <v>40596</v>
      </c>
      <c r="G55" s="36">
        <v>8451</v>
      </c>
      <c r="H55" s="41">
        <v>71</v>
      </c>
      <c r="I55" s="41">
        <v>351</v>
      </c>
      <c r="J55" s="41">
        <v>585</v>
      </c>
      <c r="K55" s="36">
        <v>57455</v>
      </c>
      <c r="M55" s="28"/>
    </row>
    <row r="56" spans="1:13" x14ac:dyDescent="0.2">
      <c r="A56" s="30"/>
      <c r="B56" s="33" t="s">
        <v>53</v>
      </c>
      <c r="C56" s="33"/>
      <c r="D56" s="36">
        <v>10949</v>
      </c>
      <c r="E56" s="41">
        <v>57</v>
      </c>
      <c r="F56" s="36">
        <v>38428</v>
      </c>
      <c r="G56" s="36">
        <v>4639</v>
      </c>
      <c r="H56" s="41">
        <v>108</v>
      </c>
      <c r="I56" s="41">
        <v>519</v>
      </c>
      <c r="J56" s="41">
        <v>614</v>
      </c>
      <c r="K56" s="36">
        <v>55314</v>
      </c>
      <c r="M56" s="28"/>
    </row>
    <row r="57" spans="1:13" ht="13.5" thickBot="1" x14ac:dyDescent="0.25">
      <c r="A57" s="30"/>
      <c r="B57" s="39" t="s">
        <v>1</v>
      </c>
      <c r="C57" s="39"/>
      <c r="D57" s="40">
        <v>5136214</v>
      </c>
      <c r="E57" s="40">
        <v>62663</v>
      </c>
      <c r="F57" s="40">
        <v>21983485</v>
      </c>
      <c r="G57" s="40">
        <v>2606674</v>
      </c>
      <c r="H57" s="40">
        <v>206730</v>
      </c>
      <c r="I57" s="40">
        <v>412840</v>
      </c>
      <c r="J57" s="40">
        <v>447363</v>
      </c>
      <c r="K57" s="40">
        <v>30855969</v>
      </c>
      <c r="M57" s="28"/>
    </row>
    <row r="58" spans="1:13" x14ac:dyDescent="0.2">
      <c r="A58" s="30"/>
      <c r="B58" s="33" t="s">
        <v>54</v>
      </c>
      <c r="C58" s="33"/>
      <c r="D58" s="33"/>
      <c r="E58" s="33"/>
      <c r="F58" s="33"/>
      <c r="G58" s="33"/>
      <c r="H58" s="33"/>
      <c r="I58" s="33"/>
      <c r="J58" s="33"/>
      <c r="M58" s="61" t="s">
        <v>62</v>
      </c>
    </row>
    <row r="59" spans="1:13" x14ac:dyDescent="0.2">
      <c r="A59" s="30"/>
      <c r="B59" s="33" t="s">
        <v>55</v>
      </c>
      <c r="C59" s="33"/>
      <c r="D59" s="33"/>
      <c r="E59" s="33"/>
      <c r="F59" s="33"/>
      <c r="G59" s="33"/>
      <c r="H59" s="33"/>
      <c r="I59" s="33"/>
      <c r="J59" s="33"/>
      <c r="M59" s="61"/>
    </row>
    <row r="60" spans="1:13" x14ac:dyDescent="0.2">
      <c r="M60" s="28"/>
    </row>
    <row r="61" spans="1:13" x14ac:dyDescent="0.2">
      <c r="M61" s="28"/>
    </row>
    <row r="62" spans="1:13" x14ac:dyDescent="0.2">
      <c r="M62" s="28"/>
    </row>
    <row r="63" spans="1:13" x14ac:dyDescent="0.2">
      <c r="M63" s="28"/>
    </row>
    <row r="64" spans="1:13" x14ac:dyDescent="0.2">
      <c r="M64" s="28"/>
    </row>
    <row r="65" spans="13:13" x14ac:dyDescent="0.2">
      <c r="M65" s="28"/>
    </row>
    <row r="66" spans="13:13" x14ac:dyDescent="0.2">
      <c r="M66" s="28"/>
    </row>
    <row r="67" spans="13:13" x14ac:dyDescent="0.2">
      <c r="M67" s="28"/>
    </row>
    <row r="68" spans="13:13" x14ac:dyDescent="0.2">
      <c r="M68" s="28"/>
    </row>
    <row r="69" spans="13:13" x14ac:dyDescent="0.2">
      <c r="M69" s="28"/>
    </row>
    <row r="70" spans="13:13" x14ac:dyDescent="0.2">
      <c r="M70" s="28"/>
    </row>
    <row r="71" spans="13:13" x14ac:dyDescent="0.2">
      <c r="M71" s="28"/>
    </row>
    <row r="72" spans="13:13" x14ac:dyDescent="0.2">
      <c r="M72" s="28"/>
    </row>
    <row r="73" spans="13:13" x14ac:dyDescent="0.2">
      <c r="M73" s="28"/>
    </row>
    <row r="74" spans="13:13" x14ac:dyDescent="0.2">
      <c r="M74" s="28"/>
    </row>
    <row r="75" spans="13:13" x14ac:dyDescent="0.2">
      <c r="M75" s="28"/>
    </row>
    <row r="76" spans="13:13" x14ac:dyDescent="0.2">
      <c r="M76" s="28"/>
    </row>
    <row r="77" spans="13:13" x14ac:dyDescent="0.2">
      <c r="M77" s="28"/>
    </row>
    <row r="78" spans="13:13" x14ac:dyDescent="0.2">
      <c r="M78" s="28"/>
    </row>
    <row r="79" spans="13:13" x14ac:dyDescent="0.2">
      <c r="M79" s="28"/>
    </row>
    <row r="80" spans="13:13" x14ac:dyDescent="0.2">
      <c r="M80" s="28"/>
    </row>
    <row r="81" spans="13:13" x14ac:dyDescent="0.2">
      <c r="M81" s="28"/>
    </row>
    <row r="82" spans="13:13" x14ac:dyDescent="0.2">
      <c r="M82" s="28"/>
    </row>
    <row r="83" spans="13:13" x14ac:dyDescent="0.2">
      <c r="M83" s="28"/>
    </row>
    <row r="84" spans="13:13" x14ac:dyDescent="0.2">
      <c r="M84" s="28"/>
    </row>
    <row r="85" spans="13:13" x14ac:dyDescent="0.2">
      <c r="M85" s="28"/>
    </row>
    <row r="86" spans="13:13" x14ac:dyDescent="0.2">
      <c r="M86" s="28"/>
    </row>
    <row r="87" spans="13:13" x14ac:dyDescent="0.2">
      <c r="M87" s="28"/>
    </row>
    <row r="88" spans="13:13" x14ac:dyDescent="0.2">
      <c r="M88" s="28"/>
    </row>
    <row r="89" spans="13:13" x14ac:dyDescent="0.2">
      <c r="M89" s="28"/>
    </row>
    <row r="90" spans="13:13" x14ac:dyDescent="0.2">
      <c r="M90" s="28"/>
    </row>
    <row r="91" spans="13:13" x14ac:dyDescent="0.2">
      <c r="M91" s="28"/>
    </row>
    <row r="92" spans="13:13" x14ac:dyDescent="0.2">
      <c r="M92" s="28"/>
    </row>
    <row r="93" spans="13:13" x14ac:dyDescent="0.2">
      <c r="M93" s="28"/>
    </row>
    <row r="94" spans="13:13" x14ac:dyDescent="0.2">
      <c r="M94" s="28"/>
    </row>
    <row r="95" spans="13:13" x14ac:dyDescent="0.2">
      <c r="M95" s="28"/>
    </row>
    <row r="96" spans="13:13" x14ac:dyDescent="0.2">
      <c r="M96" s="28"/>
    </row>
    <row r="97" spans="13:13" x14ac:dyDescent="0.2">
      <c r="M97" s="28"/>
    </row>
    <row r="98" spans="13:13" x14ac:dyDescent="0.2">
      <c r="M98" s="28"/>
    </row>
    <row r="99" spans="13:13" x14ac:dyDescent="0.2">
      <c r="M99" s="28"/>
    </row>
    <row r="100" spans="13:13" x14ac:dyDescent="0.2">
      <c r="M100" s="28"/>
    </row>
    <row r="101" spans="13:13" x14ac:dyDescent="0.2">
      <c r="M101" s="28"/>
    </row>
    <row r="102" spans="13:13" x14ac:dyDescent="0.2">
      <c r="M102" s="28"/>
    </row>
    <row r="103" spans="13:13" x14ac:dyDescent="0.2">
      <c r="M103" s="28"/>
    </row>
    <row r="104" spans="13:13" x14ac:dyDescent="0.2">
      <c r="M104" s="28"/>
    </row>
    <row r="105" spans="13:13" x14ac:dyDescent="0.2">
      <c r="M105" s="28"/>
    </row>
    <row r="106" spans="13:13" x14ac:dyDescent="0.2">
      <c r="M106" s="28"/>
    </row>
    <row r="107" spans="13:13" x14ac:dyDescent="0.2">
      <c r="M107" s="28"/>
    </row>
    <row r="108" spans="13:13" x14ac:dyDescent="0.2">
      <c r="M108" s="28"/>
    </row>
    <row r="109" spans="13:13" x14ac:dyDescent="0.2">
      <c r="M109" s="28"/>
    </row>
    <row r="110" spans="13:13" x14ac:dyDescent="0.2">
      <c r="M110" s="28"/>
    </row>
    <row r="111" spans="13:13" x14ac:dyDescent="0.2">
      <c r="M111" s="28"/>
    </row>
    <row r="112" spans="13:13" x14ac:dyDescent="0.2">
      <c r="M112" s="28"/>
    </row>
    <row r="113" spans="13:13" x14ac:dyDescent="0.2">
      <c r="M113" s="28"/>
    </row>
    <row r="114" spans="13:13" x14ac:dyDescent="0.2">
      <c r="M114" s="28"/>
    </row>
    <row r="115" spans="13:13" x14ac:dyDescent="0.2">
      <c r="M115" s="28"/>
    </row>
    <row r="116" spans="13:13" x14ac:dyDescent="0.2">
      <c r="M116" s="28"/>
    </row>
    <row r="117" spans="13:13" x14ac:dyDescent="0.2">
      <c r="M117" s="28"/>
    </row>
    <row r="118" spans="13:13" x14ac:dyDescent="0.2">
      <c r="M118" s="28"/>
    </row>
    <row r="119" spans="13:13" x14ac:dyDescent="0.2">
      <c r="M119" s="28"/>
    </row>
    <row r="120" spans="13:13" x14ac:dyDescent="0.2">
      <c r="M120" s="28"/>
    </row>
    <row r="121" spans="13:13" x14ac:dyDescent="0.2">
      <c r="M121" s="28"/>
    </row>
    <row r="122" spans="13:13" x14ac:dyDescent="0.2">
      <c r="M122" s="28"/>
    </row>
    <row r="123" spans="13:13" x14ac:dyDescent="0.2">
      <c r="M123" s="28"/>
    </row>
    <row r="124" spans="13:13" x14ac:dyDescent="0.2">
      <c r="M124" s="28"/>
    </row>
    <row r="125" spans="13:13" x14ac:dyDescent="0.2">
      <c r="M125" s="28"/>
    </row>
    <row r="126" spans="13:13" x14ac:dyDescent="0.2">
      <c r="M126" s="28"/>
    </row>
    <row r="127" spans="13:13" x14ac:dyDescent="0.2">
      <c r="M127" s="28"/>
    </row>
    <row r="128" spans="13:13" x14ac:dyDescent="0.2">
      <c r="M128" s="28"/>
    </row>
    <row r="129" spans="13:13" x14ac:dyDescent="0.2">
      <c r="M129" s="28"/>
    </row>
    <row r="130" spans="13:13" x14ac:dyDescent="0.2">
      <c r="M130" s="28"/>
    </row>
    <row r="131" spans="13:13" x14ac:dyDescent="0.2">
      <c r="M131" s="28"/>
    </row>
    <row r="132" spans="13:13" x14ac:dyDescent="0.2">
      <c r="M132" s="28"/>
    </row>
    <row r="133" spans="13:13" x14ac:dyDescent="0.2">
      <c r="M133" s="28"/>
    </row>
    <row r="134" spans="13:13" x14ac:dyDescent="0.2">
      <c r="M134" s="28"/>
    </row>
    <row r="135" spans="13:13" x14ac:dyDescent="0.2">
      <c r="M135" s="28"/>
    </row>
    <row r="136" spans="13:13" x14ac:dyDescent="0.2">
      <c r="M136" s="28"/>
    </row>
    <row r="137" spans="13:13" x14ac:dyDescent="0.2">
      <c r="M137" s="28"/>
    </row>
    <row r="138" spans="13:13" x14ac:dyDescent="0.2">
      <c r="M138" s="28"/>
    </row>
    <row r="139" spans="13:13" x14ac:dyDescent="0.2">
      <c r="M139" s="28"/>
    </row>
    <row r="140" spans="13:13" x14ac:dyDescent="0.2">
      <c r="M140" s="28"/>
    </row>
    <row r="141" spans="13:13" x14ac:dyDescent="0.2">
      <c r="M141" s="28"/>
    </row>
    <row r="142" spans="13:13" x14ac:dyDescent="0.2">
      <c r="M142" s="28"/>
    </row>
    <row r="143" spans="13:13" x14ac:dyDescent="0.2">
      <c r="M143" s="28"/>
    </row>
    <row r="144" spans="13:13" x14ac:dyDescent="0.2">
      <c r="M144" s="28"/>
    </row>
    <row r="145" spans="13:13" x14ac:dyDescent="0.2">
      <c r="M145" s="28"/>
    </row>
    <row r="146" spans="13:13" x14ac:dyDescent="0.2">
      <c r="M146" s="28"/>
    </row>
    <row r="147" spans="13:13" x14ac:dyDescent="0.2">
      <c r="M147" s="28"/>
    </row>
    <row r="148" spans="13:13" x14ac:dyDescent="0.2">
      <c r="M148" s="28"/>
    </row>
    <row r="149" spans="13:13" x14ac:dyDescent="0.2">
      <c r="M149" s="28"/>
    </row>
    <row r="150" spans="13:13" x14ac:dyDescent="0.2">
      <c r="M150" s="28"/>
    </row>
    <row r="151" spans="13:13" x14ac:dyDescent="0.2">
      <c r="M151" s="28"/>
    </row>
    <row r="152" spans="13:13" x14ac:dyDescent="0.2">
      <c r="M152" s="28"/>
    </row>
    <row r="153" spans="13:13" x14ac:dyDescent="0.2">
      <c r="M153" s="28"/>
    </row>
    <row r="154" spans="13:13" x14ac:dyDescent="0.2">
      <c r="M154" s="28"/>
    </row>
    <row r="155" spans="13:13" x14ac:dyDescent="0.2">
      <c r="M155" s="28"/>
    </row>
    <row r="156" spans="13:13" x14ac:dyDescent="0.2">
      <c r="M156" s="28"/>
    </row>
    <row r="157" spans="13:13" x14ac:dyDescent="0.2">
      <c r="M157" s="28"/>
    </row>
    <row r="158" spans="13:13" x14ac:dyDescent="0.2">
      <c r="M158" s="28"/>
    </row>
    <row r="159" spans="13:13" x14ac:dyDescent="0.2">
      <c r="M159" s="28"/>
    </row>
    <row r="160" spans="13:13" x14ac:dyDescent="0.2">
      <c r="M160" s="28"/>
    </row>
    <row r="161" spans="13:13" x14ac:dyDescent="0.2">
      <c r="M161" s="28"/>
    </row>
    <row r="162" spans="13:13" x14ac:dyDescent="0.2">
      <c r="M162" s="28"/>
    </row>
    <row r="163" spans="13:13" x14ac:dyDescent="0.2">
      <c r="M163" s="28"/>
    </row>
    <row r="164" spans="13:13" x14ac:dyDescent="0.2">
      <c r="M164" s="28"/>
    </row>
    <row r="165" spans="13:13" x14ac:dyDescent="0.2">
      <c r="M165" s="28"/>
    </row>
    <row r="166" spans="13:13" x14ac:dyDescent="0.2">
      <c r="M166" s="28"/>
    </row>
    <row r="167" spans="13:13" x14ac:dyDescent="0.2">
      <c r="M167" s="28"/>
    </row>
    <row r="168" spans="13:13" x14ac:dyDescent="0.2">
      <c r="M168" s="28"/>
    </row>
    <row r="169" spans="13:13" x14ac:dyDescent="0.2">
      <c r="M169" s="28"/>
    </row>
    <row r="170" spans="13:13" x14ac:dyDescent="0.2">
      <c r="M170" s="28"/>
    </row>
    <row r="171" spans="13:13" x14ac:dyDescent="0.2">
      <c r="M171" s="28"/>
    </row>
    <row r="172" spans="13:13" x14ac:dyDescent="0.2">
      <c r="M172" s="28"/>
    </row>
    <row r="173" spans="13:13" x14ac:dyDescent="0.2">
      <c r="M173" s="28"/>
    </row>
    <row r="174" spans="13:13" x14ac:dyDescent="0.2">
      <c r="M174" s="28"/>
    </row>
    <row r="175" spans="13:13" x14ac:dyDescent="0.2">
      <c r="M175" s="28"/>
    </row>
    <row r="176" spans="13:13" x14ac:dyDescent="0.2">
      <c r="M176" s="28"/>
    </row>
    <row r="177" spans="13:13" x14ac:dyDescent="0.2">
      <c r="M177" s="28"/>
    </row>
    <row r="178" spans="13:13" x14ac:dyDescent="0.2">
      <c r="M178" s="28"/>
    </row>
    <row r="179" spans="13:13" x14ac:dyDescent="0.2">
      <c r="M179" s="28"/>
    </row>
    <row r="180" spans="13:13" x14ac:dyDescent="0.2">
      <c r="M180" s="28"/>
    </row>
    <row r="181" spans="13:13" x14ac:dyDescent="0.2">
      <c r="M181" s="28"/>
    </row>
    <row r="182" spans="13:13" x14ac:dyDescent="0.2">
      <c r="M182" s="28"/>
    </row>
    <row r="183" spans="13:13" x14ac:dyDescent="0.2">
      <c r="M183" s="28"/>
    </row>
    <row r="184" spans="13:13" x14ac:dyDescent="0.2">
      <c r="M184" s="28"/>
    </row>
    <row r="185" spans="13:13" x14ac:dyDescent="0.2">
      <c r="M185" s="28"/>
    </row>
    <row r="186" spans="13:13" x14ac:dyDescent="0.2">
      <c r="M186" s="28"/>
    </row>
    <row r="187" spans="13:13" x14ac:dyDescent="0.2">
      <c r="M187" s="28"/>
    </row>
    <row r="188" spans="13:13" x14ac:dyDescent="0.2">
      <c r="M188" s="28"/>
    </row>
    <row r="189" spans="13:13" x14ac:dyDescent="0.2">
      <c r="M189" s="28"/>
    </row>
    <row r="190" spans="13:13" x14ac:dyDescent="0.2">
      <c r="M190" s="28"/>
    </row>
    <row r="191" spans="13:13" x14ac:dyDescent="0.2">
      <c r="M191" s="28"/>
    </row>
    <row r="192" spans="13:13" x14ac:dyDescent="0.2">
      <c r="M192" s="28"/>
    </row>
    <row r="193" spans="13:13" x14ac:dyDescent="0.2">
      <c r="M193" s="28"/>
    </row>
    <row r="194" spans="13:13" x14ac:dyDescent="0.2">
      <c r="M194" s="28"/>
    </row>
    <row r="195" spans="13:13" x14ac:dyDescent="0.2">
      <c r="M195" s="28"/>
    </row>
    <row r="196" spans="13:13" x14ac:dyDescent="0.2">
      <c r="M196" s="28"/>
    </row>
    <row r="197" spans="13:13" x14ac:dyDescent="0.2">
      <c r="M197" s="28"/>
    </row>
    <row r="198" spans="13:13" x14ac:dyDescent="0.2">
      <c r="M198" s="28"/>
    </row>
    <row r="199" spans="13:13" x14ac:dyDescent="0.2">
      <c r="M199" s="28"/>
    </row>
    <row r="200" spans="13:13" x14ac:dyDescent="0.2">
      <c r="M200" s="28"/>
    </row>
    <row r="201" spans="13:13" x14ac:dyDescent="0.2">
      <c r="M201" s="28"/>
    </row>
    <row r="202" spans="13:13" x14ac:dyDescent="0.2">
      <c r="M202" s="28"/>
    </row>
    <row r="203" spans="13:13" x14ac:dyDescent="0.2">
      <c r="M203" s="28"/>
    </row>
    <row r="204" spans="13:13" x14ac:dyDescent="0.2">
      <c r="M204" s="28"/>
    </row>
    <row r="205" spans="13:13" x14ac:dyDescent="0.2">
      <c r="M205" s="28"/>
    </row>
    <row r="206" spans="13:13" x14ac:dyDescent="0.2">
      <c r="M206" s="28"/>
    </row>
    <row r="207" spans="13:13" x14ac:dyDescent="0.2">
      <c r="M207" s="28"/>
    </row>
    <row r="208" spans="13:13" x14ac:dyDescent="0.2">
      <c r="M208" s="28"/>
    </row>
    <row r="209" spans="13:13" x14ac:dyDescent="0.2">
      <c r="M209" s="28"/>
    </row>
    <row r="210" spans="13:13" x14ac:dyDescent="0.2">
      <c r="M210" s="28"/>
    </row>
    <row r="211" spans="13:13" x14ac:dyDescent="0.2">
      <c r="M211" s="28"/>
    </row>
    <row r="212" spans="13:13" x14ac:dyDescent="0.2">
      <c r="M212" s="28"/>
    </row>
    <row r="213" spans="13:13" x14ac:dyDescent="0.2">
      <c r="M213" s="28"/>
    </row>
    <row r="214" spans="13:13" x14ac:dyDescent="0.2">
      <c r="M214" s="28"/>
    </row>
    <row r="215" spans="13:13" x14ac:dyDescent="0.2">
      <c r="M215" s="28"/>
    </row>
    <row r="216" spans="13:13" x14ac:dyDescent="0.2">
      <c r="M216" s="28"/>
    </row>
    <row r="217" spans="13:13" x14ac:dyDescent="0.2">
      <c r="M217" s="28"/>
    </row>
    <row r="218" spans="13:13" x14ac:dyDescent="0.2">
      <c r="M218" s="28"/>
    </row>
    <row r="219" spans="13:13" x14ac:dyDescent="0.2">
      <c r="M219" s="28"/>
    </row>
    <row r="220" spans="13:13" x14ac:dyDescent="0.2">
      <c r="M220" s="28"/>
    </row>
    <row r="221" spans="13:13" x14ac:dyDescent="0.2">
      <c r="M221" s="28"/>
    </row>
    <row r="222" spans="13:13" x14ac:dyDescent="0.2">
      <c r="M222" s="28"/>
    </row>
    <row r="223" spans="13:13" x14ac:dyDescent="0.2">
      <c r="M223" s="28"/>
    </row>
    <row r="224" spans="13:13" x14ac:dyDescent="0.2">
      <c r="M224" s="28"/>
    </row>
    <row r="225" spans="13:13" x14ac:dyDescent="0.2">
      <c r="M225" s="28"/>
    </row>
    <row r="226" spans="13:13" x14ac:dyDescent="0.2">
      <c r="M226" s="28"/>
    </row>
    <row r="227" spans="13:13" x14ac:dyDescent="0.2">
      <c r="M227" s="28"/>
    </row>
    <row r="228" spans="13:13" x14ac:dyDescent="0.2">
      <c r="M228" s="28"/>
    </row>
    <row r="229" spans="13:13" x14ac:dyDescent="0.2">
      <c r="M229" s="28"/>
    </row>
    <row r="230" spans="13:13" x14ac:dyDescent="0.2">
      <c r="M230" s="28"/>
    </row>
    <row r="231" spans="13:13" x14ac:dyDescent="0.2">
      <c r="M231" s="28"/>
    </row>
    <row r="232" spans="13:13" x14ac:dyDescent="0.2">
      <c r="M232" s="28"/>
    </row>
    <row r="233" spans="13:13" x14ac:dyDescent="0.2">
      <c r="M233" s="28"/>
    </row>
    <row r="234" spans="13:13" x14ac:dyDescent="0.2">
      <c r="M234" s="28"/>
    </row>
    <row r="235" spans="13:13" x14ac:dyDescent="0.2">
      <c r="M235" s="28"/>
    </row>
    <row r="236" spans="13:13" x14ac:dyDescent="0.2">
      <c r="M236" s="28"/>
    </row>
    <row r="237" spans="13:13" x14ac:dyDescent="0.2">
      <c r="M237" s="28"/>
    </row>
    <row r="238" spans="13:13" x14ac:dyDescent="0.2">
      <c r="M238" s="28"/>
    </row>
    <row r="239" spans="13:13" x14ac:dyDescent="0.2">
      <c r="M239" s="28"/>
    </row>
    <row r="240" spans="13:13" x14ac:dyDescent="0.2">
      <c r="M240" s="28"/>
    </row>
    <row r="241" spans="13:13" x14ac:dyDescent="0.2">
      <c r="M241" s="28"/>
    </row>
    <row r="242" spans="13:13" x14ac:dyDescent="0.2">
      <c r="M242" s="28"/>
    </row>
    <row r="243" spans="13:13" x14ac:dyDescent="0.2">
      <c r="M243" s="28"/>
    </row>
    <row r="244" spans="13:13" x14ac:dyDescent="0.2">
      <c r="M244" s="28"/>
    </row>
    <row r="245" spans="13:13" x14ac:dyDescent="0.2">
      <c r="M245" s="28"/>
    </row>
    <row r="246" spans="13:13" x14ac:dyDescent="0.2">
      <c r="M246" s="28"/>
    </row>
    <row r="247" spans="13:13" x14ac:dyDescent="0.2">
      <c r="M247" s="28"/>
    </row>
    <row r="248" spans="13:13" x14ac:dyDescent="0.2">
      <c r="M248" s="28"/>
    </row>
    <row r="249" spans="13:13" x14ac:dyDescent="0.2">
      <c r="M249" s="28"/>
    </row>
    <row r="250" spans="13:13" x14ac:dyDescent="0.2">
      <c r="M250" s="28"/>
    </row>
    <row r="251" spans="13:13" x14ac:dyDescent="0.2">
      <c r="M251" s="28"/>
    </row>
    <row r="252" spans="13:13" x14ac:dyDescent="0.2">
      <c r="M252" s="28"/>
    </row>
    <row r="253" spans="13:13" x14ac:dyDescent="0.2">
      <c r="M253" s="28"/>
    </row>
    <row r="254" spans="13:13" x14ac:dyDescent="0.2">
      <c r="M254" s="28"/>
    </row>
    <row r="255" spans="13:13" x14ac:dyDescent="0.2">
      <c r="M255" s="28"/>
    </row>
    <row r="256" spans="13:13" x14ac:dyDescent="0.2">
      <c r="M256" s="28"/>
    </row>
    <row r="257" spans="13:13" x14ac:dyDescent="0.2">
      <c r="M257" s="28"/>
    </row>
    <row r="258" spans="13:13" x14ac:dyDescent="0.2">
      <c r="M258" s="28"/>
    </row>
    <row r="259" spans="13:13" x14ac:dyDescent="0.2">
      <c r="M259" s="28"/>
    </row>
    <row r="260" spans="13:13" x14ac:dyDescent="0.2">
      <c r="M260" s="28"/>
    </row>
    <row r="261" spans="13:13" x14ac:dyDescent="0.2">
      <c r="M261" s="28"/>
    </row>
    <row r="262" spans="13:13" x14ac:dyDescent="0.2">
      <c r="M262" s="28"/>
    </row>
    <row r="263" spans="13:13" x14ac:dyDescent="0.2">
      <c r="M263" s="28"/>
    </row>
    <row r="264" spans="13:13" x14ac:dyDescent="0.2">
      <c r="M264" s="28"/>
    </row>
    <row r="265" spans="13:13" x14ac:dyDescent="0.2">
      <c r="M265" s="28"/>
    </row>
    <row r="266" spans="13:13" x14ac:dyDescent="0.2">
      <c r="M266" s="28"/>
    </row>
    <row r="267" spans="13:13" x14ac:dyDescent="0.2">
      <c r="M267" s="28"/>
    </row>
    <row r="268" spans="13:13" x14ac:dyDescent="0.2">
      <c r="M268" s="28"/>
    </row>
    <row r="269" spans="13:13" x14ac:dyDescent="0.2">
      <c r="M269" s="28"/>
    </row>
    <row r="270" spans="13:13" x14ac:dyDescent="0.2">
      <c r="M270" s="28"/>
    </row>
    <row r="271" spans="13:13" x14ac:dyDescent="0.2">
      <c r="M271" s="28"/>
    </row>
    <row r="272" spans="13:13" x14ac:dyDescent="0.2">
      <c r="M272" s="28"/>
    </row>
    <row r="273" spans="13:13" x14ac:dyDescent="0.2">
      <c r="M273" s="28"/>
    </row>
    <row r="274" spans="13:13" x14ac:dyDescent="0.2">
      <c r="M274" s="28"/>
    </row>
    <row r="275" spans="13:13" x14ac:dyDescent="0.2">
      <c r="M275" s="28"/>
    </row>
    <row r="276" spans="13:13" x14ac:dyDescent="0.2">
      <c r="M276" s="28"/>
    </row>
    <row r="277" spans="13:13" x14ac:dyDescent="0.2">
      <c r="M277" s="28"/>
    </row>
    <row r="278" spans="13:13" x14ac:dyDescent="0.2">
      <c r="M278" s="28"/>
    </row>
    <row r="279" spans="13:13" x14ac:dyDescent="0.2">
      <c r="M279" s="28"/>
    </row>
    <row r="280" spans="13:13" x14ac:dyDescent="0.2">
      <c r="M280" s="28"/>
    </row>
    <row r="281" spans="13:13" x14ac:dyDescent="0.2">
      <c r="M281" s="28"/>
    </row>
    <row r="282" spans="13:13" x14ac:dyDescent="0.2">
      <c r="M282" s="28"/>
    </row>
    <row r="283" spans="13:13" x14ac:dyDescent="0.2">
      <c r="M283" s="28"/>
    </row>
    <row r="284" spans="13:13" x14ac:dyDescent="0.2">
      <c r="M284" s="28"/>
    </row>
    <row r="285" spans="13:13" x14ac:dyDescent="0.2">
      <c r="M285" s="28"/>
    </row>
    <row r="286" spans="13:13" x14ac:dyDescent="0.2">
      <c r="M286" s="28"/>
    </row>
    <row r="287" spans="13:13" x14ac:dyDescent="0.2">
      <c r="M287" s="28"/>
    </row>
    <row r="288" spans="13:13" x14ac:dyDescent="0.2">
      <c r="M288" s="28"/>
    </row>
    <row r="289" spans="13:13" x14ac:dyDescent="0.2">
      <c r="M289" s="28"/>
    </row>
    <row r="290" spans="13:13" x14ac:dyDescent="0.2">
      <c r="M290" s="28"/>
    </row>
    <row r="291" spans="13:13" x14ac:dyDescent="0.2">
      <c r="M291" s="28"/>
    </row>
    <row r="292" spans="13:13" x14ac:dyDescent="0.2">
      <c r="M292" s="28"/>
    </row>
    <row r="293" spans="13:13" x14ac:dyDescent="0.2">
      <c r="M293" s="28"/>
    </row>
    <row r="294" spans="13:13" x14ac:dyDescent="0.2">
      <c r="M294" s="28"/>
    </row>
    <row r="295" spans="13:13" x14ac:dyDescent="0.2">
      <c r="M295" s="28"/>
    </row>
    <row r="296" spans="13:13" x14ac:dyDescent="0.2">
      <c r="M296" s="28"/>
    </row>
    <row r="297" spans="13:13" x14ac:dyDescent="0.2">
      <c r="M297" s="28"/>
    </row>
    <row r="298" spans="13:13" x14ac:dyDescent="0.2">
      <c r="M298" s="28"/>
    </row>
    <row r="299" spans="13:13" x14ac:dyDescent="0.2">
      <c r="M299" s="28"/>
    </row>
    <row r="300" spans="13:13" x14ac:dyDescent="0.2">
      <c r="M300" s="28"/>
    </row>
    <row r="301" spans="13:13" x14ac:dyDescent="0.2">
      <c r="M301" s="28"/>
    </row>
    <row r="302" spans="13:13" x14ac:dyDescent="0.2">
      <c r="M302" s="28"/>
    </row>
    <row r="303" spans="13:13" x14ac:dyDescent="0.2">
      <c r="M303" s="28"/>
    </row>
    <row r="304" spans="13:13" x14ac:dyDescent="0.2">
      <c r="M304" s="28"/>
    </row>
    <row r="305" spans="13:13" x14ac:dyDescent="0.2">
      <c r="M305" s="28"/>
    </row>
    <row r="306" spans="13:13" x14ac:dyDescent="0.2">
      <c r="M306" s="28"/>
    </row>
    <row r="307" spans="13:13" x14ac:dyDescent="0.2">
      <c r="M307" s="28"/>
    </row>
    <row r="308" spans="13:13" x14ac:dyDescent="0.2">
      <c r="M308" s="28"/>
    </row>
    <row r="309" spans="13:13" x14ac:dyDescent="0.2">
      <c r="M309" s="28"/>
    </row>
    <row r="310" spans="13:13" x14ac:dyDescent="0.2">
      <c r="M310" s="28"/>
    </row>
    <row r="311" spans="13:13" x14ac:dyDescent="0.2">
      <c r="M311" s="28"/>
    </row>
    <row r="312" spans="13:13" x14ac:dyDescent="0.2">
      <c r="M312" s="28"/>
    </row>
    <row r="313" spans="13:13" x14ac:dyDescent="0.2">
      <c r="M313" s="28"/>
    </row>
    <row r="314" spans="13:13" x14ac:dyDescent="0.2">
      <c r="M314" s="28"/>
    </row>
    <row r="315" spans="13:13" x14ac:dyDescent="0.2">
      <c r="M315" s="28"/>
    </row>
    <row r="316" spans="13:13" x14ac:dyDescent="0.2">
      <c r="M316" s="28"/>
    </row>
    <row r="317" spans="13:13" x14ac:dyDescent="0.2">
      <c r="M317" s="28"/>
    </row>
    <row r="318" spans="13:13" x14ac:dyDescent="0.2">
      <c r="M318" s="28"/>
    </row>
    <row r="319" spans="13:13" x14ac:dyDescent="0.2">
      <c r="M319" s="28"/>
    </row>
    <row r="320" spans="13:13" x14ac:dyDescent="0.2">
      <c r="M320" s="28"/>
    </row>
    <row r="321" spans="13:13" x14ac:dyDescent="0.2">
      <c r="M321" s="28"/>
    </row>
    <row r="322" spans="13:13" x14ac:dyDescent="0.2">
      <c r="M322" s="28"/>
    </row>
    <row r="323" spans="13:13" x14ac:dyDescent="0.2">
      <c r="M323" s="28"/>
    </row>
    <row r="324" spans="13:13" x14ac:dyDescent="0.2">
      <c r="M324" s="28"/>
    </row>
    <row r="325" spans="13:13" x14ac:dyDescent="0.2">
      <c r="M325" s="28"/>
    </row>
    <row r="326" spans="13:13" x14ac:dyDescent="0.2">
      <c r="M326" s="28"/>
    </row>
    <row r="327" spans="13:13" x14ac:dyDescent="0.2">
      <c r="M327" s="28"/>
    </row>
    <row r="328" spans="13:13" x14ac:dyDescent="0.2">
      <c r="M328" s="28"/>
    </row>
    <row r="329" spans="13:13" x14ac:dyDescent="0.2">
      <c r="M329" s="28"/>
    </row>
    <row r="330" spans="13:13" x14ac:dyDescent="0.2">
      <c r="M330" s="28"/>
    </row>
    <row r="331" spans="13:13" x14ac:dyDescent="0.2">
      <c r="M331" s="28"/>
    </row>
    <row r="332" spans="13:13" x14ac:dyDescent="0.2">
      <c r="M332" s="28"/>
    </row>
    <row r="333" spans="13:13" x14ac:dyDescent="0.2">
      <c r="M333" s="28"/>
    </row>
    <row r="334" spans="13:13" x14ac:dyDescent="0.2">
      <c r="M334" s="28"/>
    </row>
    <row r="335" spans="13:13" x14ac:dyDescent="0.2">
      <c r="M335" s="28"/>
    </row>
    <row r="336" spans="13:13" x14ac:dyDescent="0.2">
      <c r="M336" s="28"/>
    </row>
    <row r="337" spans="13:13" x14ac:dyDescent="0.2">
      <c r="M337" s="28"/>
    </row>
    <row r="338" spans="13:13" x14ac:dyDescent="0.2">
      <c r="M338" s="28"/>
    </row>
    <row r="339" spans="13:13" x14ac:dyDescent="0.2">
      <c r="M339" s="28"/>
    </row>
    <row r="340" spans="13:13" x14ac:dyDescent="0.2">
      <c r="M340" s="28"/>
    </row>
    <row r="341" spans="13:13" x14ac:dyDescent="0.2">
      <c r="M341" s="28"/>
    </row>
    <row r="342" spans="13:13" x14ac:dyDescent="0.2">
      <c r="M342" s="28"/>
    </row>
    <row r="343" spans="13:13" x14ac:dyDescent="0.2">
      <c r="M343" s="28"/>
    </row>
    <row r="344" spans="13:13" x14ac:dyDescent="0.2">
      <c r="M344" s="28"/>
    </row>
    <row r="345" spans="13:13" x14ac:dyDescent="0.2">
      <c r="M345" s="28"/>
    </row>
    <row r="346" spans="13:13" x14ac:dyDescent="0.2">
      <c r="M346" s="28"/>
    </row>
    <row r="347" spans="13:13" x14ac:dyDescent="0.2">
      <c r="M347" s="28"/>
    </row>
    <row r="348" spans="13:13" x14ac:dyDescent="0.2">
      <c r="M348" s="28"/>
    </row>
    <row r="349" spans="13:13" x14ac:dyDescent="0.2">
      <c r="M349" s="28"/>
    </row>
    <row r="350" spans="13:13" x14ac:dyDescent="0.2">
      <c r="M350" s="28"/>
    </row>
    <row r="351" spans="13:13" x14ac:dyDescent="0.2">
      <c r="M351" s="28"/>
    </row>
    <row r="352" spans="13:13" x14ac:dyDescent="0.2">
      <c r="M352" s="28"/>
    </row>
    <row r="353" spans="13:13" x14ac:dyDescent="0.2">
      <c r="M353" s="28"/>
    </row>
    <row r="354" spans="13:13" x14ac:dyDescent="0.2">
      <c r="M354" s="28"/>
    </row>
    <row r="355" spans="13:13" x14ac:dyDescent="0.2">
      <c r="M355" s="28"/>
    </row>
    <row r="356" spans="13:13" x14ac:dyDescent="0.2">
      <c r="M356" s="28"/>
    </row>
    <row r="357" spans="13:13" x14ac:dyDescent="0.2">
      <c r="M357" s="28"/>
    </row>
    <row r="358" spans="13:13" x14ac:dyDescent="0.2">
      <c r="M358" s="28"/>
    </row>
    <row r="359" spans="13:13" x14ac:dyDescent="0.2">
      <c r="M359" s="28"/>
    </row>
    <row r="360" spans="13:13" x14ac:dyDescent="0.2">
      <c r="M360" s="28"/>
    </row>
    <row r="361" spans="13:13" x14ac:dyDescent="0.2">
      <c r="M361" s="28"/>
    </row>
    <row r="362" spans="13:13" x14ac:dyDescent="0.2">
      <c r="M362" s="28"/>
    </row>
    <row r="363" spans="13:13" x14ac:dyDescent="0.2">
      <c r="M363" s="28"/>
    </row>
    <row r="364" spans="13:13" x14ac:dyDescent="0.2">
      <c r="M364" s="28"/>
    </row>
    <row r="365" spans="13:13" x14ac:dyDescent="0.2">
      <c r="M365" s="28"/>
    </row>
    <row r="366" spans="13:13" x14ac:dyDescent="0.2">
      <c r="M366" s="28"/>
    </row>
    <row r="367" spans="13:13" x14ac:dyDescent="0.2">
      <c r="M367" s="28"/>
    </row>
    <row r="368" spans="13:13" x14ac:dyDescent="0.2">
      <c r="M368" s="28"/>
    </row>
    <row r="369" spans="13:13" x14ac:dyDescent="0.2">
      <c r="M369" s="28"/>
    </row>
    <row r="370" spans="13:13" x14ac:dyDescent="0.2">
      <c r="M370" s="28"/>
    </row>
    <row r="371" spans="13:13" x14ac:dyDescent="0.2">
      <c r="M371" s="28"/>
    </row>
    <row r="372" spans="13:13" x14ac:dyDescent="0.2">
      <c r="M372" s="28"/>
    </row>
    <row r="373" spans="13:13" x14ac:dyDescent="0.2">
      <c r="M373" s="28"/>
    </row>
    <row r="374" spans="13:13" x14ac:dyDescent="0.2">
      <c r="M374" s="28"/>
    </row>
    <row r="375" spans="13:13" x14ac:dyDescent="0.2">
      <c r="M375" s="28"/>
    </row>
    <row r="376" spans="13:13" x14ac:dyDescent="0.2">
      <c r="M376" s="28"/>
    </row>
    <row r="377" spans="13:13" x14ac:dyDescent="0.2">
      <c r="M377" s="28"/>
    </row>
    <row r="378" spans="13:13" x14ac:dyDescent="0.2">
      <c r="M378" s="28"/>
    </row>
    <row r="379" spans="13:13" x14ac:dyDescent="0.2">
      <c r="M379" s="28"/>
    </row>
    <row r="380" spans="13:13" x14ac:dyDescent="0.2">
      <c r="M380" s="28"/>
    </row>
    <row r="381" spans="13:13" x14ac:dyDescent="0.2">
      <c r="M381" s="28"/>
    </row>
    <row r="382" spans="13:13" x14ac:dyDescent="0.2">
      <c r="M382" s="28"/>
    </row>
    <row r="383" spans="13:13" x14ac:dyDescent="0.2">
      <c r="M383" s="28"/>
    </row>
    <row r="384" spans="13:13" x14ac:dyDescent="0.2">
      <c r="M384" s="28"/>
    </row>
    <row r="385" spans="13:13" x14ac:dyDescent="0.2">
      <c r="M385" s="28"/>
    </row>
    <row r="386" spans="13:13" x14ac:dyDescent="0.2">
      <c r="M386" s="28"/>
    </row>
    <row r="387" spans="13:13" x14ac:dyDescent="0.2">
      <c r="M387" s="28"/>
    </row>
    <row r="388" spans="13:13" x14ac:dyDescent="0.2">
      <c r="M388" s="28"/>
    </row>
    <row r="389" spans="13:13" x14ac:dyDescent="0.2">
      <c r="M389" s="28"/>
    </row>
    <row r="390" spans="13:13" x14ac:dyDescent="0.2">
      <c r="M390" s="28"/>
    </row>
    <row r="391" spans="13:13" x14ac:dyDescent="0.2">
      <c r="M391" s="28"/>
    </row>
    <row r="392" spans="13:13" x14ac:dyDescent="0.2">
      <c r="M392" s="28"/>
    </row>
    <row r="393" spans="13:13" x14ac:dyDescent="0.2">
      <c r="M393" s="28"/>
    </row>
    <row r="394" spans="13:13" x14ac:dyDescent="0.2">
      <c r="M394" s="28"/>
    </row>
    <row r="395" spans="13:13" x14ac:dyDescent="0.2">
      <c r="M395" s="28"/>
    </row>
    <row r="396" spans="13:13" x14ac:dyDescent="0.2">
      <c r="M396" s="28"/>
    </row>
    <row r="397" spans="13:13" x14ac:dyDescent="0.2">
      <c r="M397" s="28"/>
    </row>
    <row r="398" spans="13:13" x14ac:dyDescent="0.2">
      <c r="M398" s="28"/>
    </row>
    <row r="399" spans="13:13" x14ac:dyDescent="0.2">
      <c r="M399" s="28"/>
    </row>
    <row r="400" spans="13:13" x14ac:dyDescent="0.2">
      <c r="M400" s="28"/>
    </row>
    <row r="401" spans="13:13" x14ac:dyDescent="0.2">
      <c r="M401" s="28"/>
    </row>
    <row r="402" spans="13:13" x14ac:dyDescent="0.2">
      <c r="M402" s="28"/>
    </row>
    <row r="403" spans="13:13" x14ac:dyDescent="0.2">
      <c r="M403" s="28"/>
    </row>
    <row r="404" spans="13:13" x14ac:dyDescent="0.2">
      <c r="M404" s="28"/>
    </row>
    <row r="405" spans="13:13" x14ac:dyDescent="0.2">
      <c r="M405" s="28"/>
    </row>
    <row r="406" spans="13:13" x14ac:dyDescent="0.2">
      <c r="M406" s="28"/>
    </row>
    <row r="407" spans="13:13" x14ac:dyDescent="0.2">
      <c r="M407" s="28"/>
    </row>
    <row r="408" spans="13:13" x14ac:dyDescent="0.2">
      <c r="M408" s="28"/>
    </row>
    <row r="409" spans="13:13" x14ac:dyDescent="0.2">
      <c r="M409" s="28"/>
    </row>
    <row r="410" spans="13:13" x14ac:dyDescent="0.2">
      <c r="M410" s="28"/>
    </row>
    <row r="411" spans="13:13" x14ac:dyDescent="0.2">
      <c r="M411" s="28"/>
    </row>
    <row r="412" spans="13:13" x14ac:dyDescent="0.2">
      <c r="M412" s="28"/>
    </row>
    <row r="413" spans="13:13" x14ac:dyDescent="0.2">
      <c r="M413" s="28"/>
    </row>
    <row r="414" spans="13:13" x14ac:dyDescent="0.2">
      <c r="M414" s="28"/>
    </row>
    <row r="415" spans="13:13" x14ac:dyDescent="0.2">
      <c r="M415" s="28"/>
    </row>
    <row r="416" spans="13:13" x14ac:dyDescent="0.2">
      <c r="M416" s="28"/>
    </row>
    <row r="417" spans="13:13" x14ac:dyDescent="0.2">
      <c r="M417" s="28"/>
    </row>
    <row r="418" spans="13:13" x14ac:dyDescent="0.2">
      <c r="M418" s="28"/>
    </row>
    <row r="419" spans="13:13" x14ac:dyDescent="0.2">
      <c r="M419" s="28"/>
    </row>
    <row r="420" spans="13:13" x14ac:dyDescent="0.2">
      <c r="M420" s="28"/>
    </row>
    <row r="421" spans="13:13" x14ac:dyDescent="0.2">
      <c r="M421" s="28"/>
    </row>
    <row r="422" spans="13:13" x14ac:dyDescent="0.2">
      <c r="M422" s="28"/>
    </row>
    <row r="423" spans="13:13" x14ac:dyDescent="0.2">
      <c r="M423" s="28"/>
    </row>
    <row r="424" spans="13:13" x14ac:dyDescent="0.2">
      <c r="M424" s="28"/>
    </row>
    <row r="425" spans="13:13" x14ac:dyDescent="0.2">
      <c r="M425" s="28"/>
    </row>
    <row r="426" spans="13:13" x14ac:dyDescent="0.2">
      <c r="M426" s="28"/>
    </row>
    <row r="427" spans="13:13" x14ac:dyDescent="0.2">
      <c r="M427" s="28"/>
    </row>
    <row r="428" spans="13:13" x14ac:dyDescent="0.2">
      <c r="M428" s="28"/>
    </row>
    <row r="429" spans="13:13" x14ac:dyDescent="0.2">
      <c r="M429" s="28"/>
    </row>
    <row r="430" spans="13:13" x14ac:dyDescent="0.2">
      <c r="M430" s="28"/>
    </row>
    <row r="431" spans="13:13" x14ac:dyDescent="0.2">
      <c r="M431" s="28"/>
    </row>
    <row r="432" spans="13:13" x14ac:dyDescent="0.2">
      <c r="M432" s="28"/>
    </row>
    <row r="433" spans="13:13" x14ac:dyDescent="0.2">
      <c r="M433" s="28"/>
    </row>
    <row r="434" spans="13:13" x14ac:dyDescent="0.2">
      <c r="M434" s="28"/>
    </row>
    <row r="435" spans="13:13" x14ac:dyDescent="0.2">
      <c r="M435" s="28"/>
    </row>
    <row r="436" spans="13:13" x14ac:dyDescent="0.2">
      <c r="M436" s="28"/>
    </row>
    <row r="437" spans="13:13" x14ac:dyDescent="0.2">
      <c r="M437" s="28"/>
    </row>
    <row r="438" spans="13:13" x14ac:dyDescent="0.2">
      <c r="M438" s="28"/>
    </row>
    <row r="439" spans="13:13" x14ac:dyDescent="0.2">
      <c r="M439" s="28"/>
    </row>
    <row r="440" spans="13:13" x14ac:dyDescent="0.2">
      <c r="M440" s="28"/>
    </row>
    <row r="441" spans="13:13" x14ac:dyDescent="0.2">
      <c r="M441" s="28"/>
    </row>
    <row r="442" spans="13:13" x14ac:dyDescent="0.2">
      <c r="M442" s="28"/>
    </row>
    <row r="443" spans="13:13" x14ac:dyDescent="0.2">
      <c r="M443" s="28"/>
    </row>
    <row r="444" spans="13:13" x14ac:dyDescent="0.2">
      <c r="M444" s="28"/>
    </row>
    <row r="445" spans="13:13" x14ac:dyDescent="0.2">
      <c r="M445" s="28"/>
    </row>
    <row r="446" spans="13:13" x14ac:dyDescent="0.2">
      <c r="M446" s="28"/>
    </row>
    <row r="447" spans="13:13" x14ac:dyDescent="0.2">
      <c r="M447" s="28"/>
    </row>
    <row r="448" spans="13:13" x14ac:dyDescent="0.2">
      <c r="M448" s="28"/>
    </row>
    <row r="449" spans="13:13" x14ac:dyDescent="0.2">
      <c r="M449" s="28"/>
    </row>
    <row r="450" spans="13:13" x14ac:dyDescent="0.2">
      <c r="M450" s="28"/>
    </row>
    <row r="451" spans="13:13" x14ac:dyDescent="0.2">
      <c r="M451" s="28"/>
    </row>
    <row r="452" spans="13:13" x14ac:dyDescent="0.2">
      <c r="M452" s="28"/>
    </row>
    <row r="453" spans="13:13" x14ac:dyDescent="0.2">
      <c r="M453" s="28"/>
    </row>
    <row r="454" spans="13:13" x14ac:dyDescent="0.2">
      <c r="M454" s="28"/>
    </row>
    <row r="455" spans="13:13" x14ac:dyDescent="0.2">
      <c r="M455" s="28"/>
    </row>
    <row r="456" spans="13:13" x14ac:dyDescent="0.2">
      <c r="M456" s="28"/>
    </row>
    <row r="457" spans="13:13" x14ac:dyDescent="0.2">
      <c r="M457" s="28"/>
    </row>
    <row r="458" spans="13:13" x14ac:dyDescent="0.2">
      <c r="M458" s="28"/>
    </row>
    <row r="459" spans="13:13" x14ac:dyDescent="0.2">
      <c r="M459" s="28"/>
    </row>
    <row r="460" spans="13:13" x14ac:dyDescent="0.2">
      <c r="M460" s="28"/>
    </row>
    <row r="461" spans="13:13" x14ac:dyDescent="0.2">
      <c r="M461" s="28"/>
    </row>
    <row r="462" spans="13:13" x14ac:dyDescent="0.2">
      <c r="M462" s="28"/>
    </row>
    <row r="463" spans="13:13" x14ac:dyDescent="0.2">
      <c r="M463" s="28"/>
    </row>
    <row r="464" spans="13:13" x14ac:dyDescent="0.2">
      <c r="M464" s="28"/>
    </row>
    <row r="465" spans="13:13" x14ac:dyDescent="0.2">
      <c r="M465" s="28"/>
    </row>
    <row r="466" spans="13:13" x14ac:dyDescent="0.2">
      <c r="M466" s="28"/>
    </row>
    <row r="467" spans="13:13" x14ac:dyDescent="0.2">
      <c r="M467" s="28"/>
    </row>
    <row r="468" spans="13:13" x14ac:dyDescent="0.2">
      <c r="M468" s="28"/>
    </row>
    <row r="469" spans="13:13" x14ac:dyDescent="0.2">
      <c r="M469" s="28"/>
    </row>
    <row r="470" spans="13:13" x14ac:dyDescent="0.2">
      <c r="M470" s="28"/>
    </row>
    <row r="471" spans="13:13" x14ac:dyDescent="0.2">
      <c r="M471" s="28"/>
    </row>
    <row r="472" spans="13:13" x14ac:dyDescent="0.2">
      <c r="M472" s="28"/>
    </row>
    <row r="473" spans="13:13" x14ac:dyDescent="0.2">
      <c r="M473" s="28"/>
    </row>
    <row r="474" spans="13:13" x14ac:dyDescent="0.2">
      <c r="M474" s="28"/>
    </row>
    <row r="475" spans="13:13" x14ac:dyDescent="0.2">
      <c r="M475" s="28"/>
    </row>
    <row r="476" spans="13:13" x14ac:dyDescent="0.2">
      <c r="M476" s="28"/>
    </row>
    <row r="477" spans="13:13" x14ac:dyDescent="0.2">
      <c r="M477" s="28"/>
    </row>
    <row r="478" spans="13:13" x14ac:dyDescent="0.2">
      <c r="M478" s="28"/>
    </row>
    <row r="479" spans="13:13" x14ac:dyDescent="0.2">
      <c r="M479" s="28"/>
    </row>
    <row r="480" spans="13:13" x14ac:dyDescent="0.2">
      <c r="M480" s="28"/>
    </row>
    <row r="481" spans="13:13" x14ac:dyDescent="0.2">
      <c r="M481" s="28"/>
    </row>
    <row r="482" spans="13:13" x14ac:dyDescent="0.2">
      <c r="M482" s="28"/>
    </row>
    <row r="483" spans="13:13" x14ac:dyDescent="0.2">
      <c r="M483" s="28"/>
    </row>
    <row r="484" spans="13:13" x14ac:dyDescent="0.2">
      <c r="M484" s="28"/>
    </row>
    <row r="485" spans="13:13" x14ac:dyDescent="0.2">
      <c r="M485" s="28"/>
    </row>
    <row r="486" spans="13:13" x14ac:dyDescent="0.2">
      <c r="M486" s="28"/>
    </row>
    <row r="487" spans="13:13" x14ac:dyDescent="0.2">
      <c r="M487" s="28"/>
    </row>
    <row r="488" spans="13:13" x14ac:dyDescent="0.2">
      <c r="M488" s="28"/>
    </row>
    <row r="489" spans="13:13" x14ac:dyDescent="0.2">
      <c r="M489" s="28"/>
    </row>
    <row r="490" spans="13:13" x14ac:dyDescent="0.2">
      <c r="M490" s="28"/>
    </row>
    <row r="491" spans="13:13" x14ac:dyDescent="0.2">
      <c r="M491" s="28"/>
    </row>
    <row r="492" spans="13:13" x14ac:dyDescent="0.2">
      <c r="M492" s="28"/>
    </row>
    <row r="493" spans="13:13" x14ac:dyDescent="0.2">
      <c r="M493" s="28"/>
    </row>
    <row r="494" spans="13:13" x14ac:dyDescent="0.2">
      <c r="M494" s="28"/>
    </row>
    <row r="495" spans="13:13" x14ac:dyDescent="0.2">
      <c r="M495" s="28"/>
    </row>
    <row r="496" spans="13:13" x14ac:dyDescent="0.2">
      <c r="M496" s="28"/>
    </row>
    <row r="497" spans="13:13" x14ac:dyDescent="0.2">
      <c r="M497" s="28"/>
    </row>
    <row r="498" spans="13:13" x14ac:dyDescent="0.2">
      <c r="M498" s="28"/>
    </row>
    <row r="499" spans="13:13" x14ac:dyDescent="0.2">
      <c r="M499" s="28"/>
    </row>
    <row r="500" spans="13:13" x14ac:dyDescent="0.2">
      <c r="M500" s="28"/>
    </row>
    <row r="501" spans="13:13" x14ac:dyDescent="0.2">
      <c r="M501" s="28"/>
    </row>
    <row r="502" spans="13:13" x14ac:dyDescent="0.2">
      <c r="M502" s="28"/>
    </row>
    <row r="503" spans="13:13" x14ac:dyDescent="0.2">
      <c r="M503" s="28"/>
    </row>
    <row r="504" spans="13:13" x14ac:dyDescent="0.2">
      <c r="M504" s="28"/>
    </row>
    <row r="505" spans="13:13" x14ac:dyDescent="0.2">
      <c r="M505" s="28"/>
    </row>
    <row r="506" spans="13:13" x14ac:dyDescent="0.2">
      <c r="M506" s="28"/>
    </row>
    <row r="507" spans="13:13" x14ac:dyDescent="0.2">
      <c r="M507" s="28"/>
    </row>
    <row r="508" spans="13:13" x14ac:dyDescent="0.2">
      <c r="M508" s="28"/>
    </row>
    <row r="509" spans="13:13" x14ac:dyDescent="0.2">
      <c r="M509" s="28"/>
    </row>
    <row r="510" spans="13:13" x14ac:dyDescent="0.2">
      <c r="M510" s="28"/>
    </row>
    <row r="511" spans="13:13" x14ac:dyDescent="0.2">
      <c r="M511" s="28"/>
    </row>
    <row r="512" spans="13:13" x14ac:dyDescent="0.2">
      <c r="M512" s="28"/>
    </row>
    <row r="513" spans="13:13" x14ac:dyDescent="0.2">
      <c r="M513" s="28"/>
    </row>
    <row r="514" spans="13:13" x14ac:dyDescent="0.2">
      <c r="M514" s="28"/>
    </row>
    <row r="515" spans="13:13" x14ac:dyDescent="0.2">
      <c r="M515" s="28"/>
    </row>
    <row r="516" spans="13:13" x14ac:dyDescent="0.2">
      <c r="M516" s="28"/>
    </row>
    <row r="517" spans="13:13" x14ac:dyDescent="0.2">
      <c r="M517" s="28"/>
    </row>
    <row r="518" spans="13:13" x14ac:dyDescent="0.2">
      <c r="M518" s="28"/>
    </row>
    <row r="519" spans="13:13" x14ac:dyDescent="0.2">
      <c r="M519" s="28"/>
    </row>
    <row r="520" spans="13:13" x14ac:dyDescent="0.2">
      <c r="M520" s="28"/>
    </row>
    <row r="521" spans="13:13" x14ac:dyDescent="0.2">
      <c r="M521" s="28"/>
    </row>
    <row r="522" spans="13:13" x14ac:dyDescent="0.2">
      <c r="M522" s="28"/>
    </row>
    <row r="523" spans="13:13" x14ac:dyDescent="0.2">
      <c r="M523" s="28"/>
    </row>
    <row r="524" spans="13:13" x14ac:dyDescent="0.2">
      <c r="M524" s="28"/>
    </row>
    <row r="525" spans="13:13" x14ac:dyDescent="0.2">
      <c r="M525" s="28"/>
    </row>
    <row r="526" spans="13:13" x14ac:dyDescent="0.2">
      <c r="M526" s="28"/>
    </row>
    <row r="527" spans="13:13" x14ac:dyDescent="0.2">
      <c r="M527" s="28"/>
    </row>
    <row r="528" spans="13:13" x14ac:dyDescent="0.2">
      <c r="M528" s="28"/>
    </row>
    <row r="529" spans="13:13" x14ac:dyDescent="0.2">
      <c r="M529" s="28"/>
    </row>
    <row r="530" spans="13:13" x14ac:dyDescent="0.2">
      <c r="M530" s="28"/>
    </row>
    <row r="531" spans="13:13" x14ac:dyDescent="0.2">
      <c r="M531" s="28"/>
    </row>
    <row r="532" spans="13:13" x14ac:dyDescent="0.2">
      <c r="M532" s="28"/>
    </row>
    <row r="533" spans="13:13" x14ac:dyDescent="0.2">
      <c r="M533" s="28"/>
    </row>
    <row r="534" spans="13:13" x14ac:dyDescent="0.2">
      <c r="M534" s="28"/>
    </row>
    <row r="535" spans="13:13" x14ac:dyDescent="0.2">
      <c r="M535" s="28"/>
    </row>
    <row r="536" spans="13:13" x14ac:dyDescent="0.2">
      <c r="M536" s="28"/>
    </row>
    <row r="537" spans="13:13" x14ac:dyDescent="0.2">
      <c r="M537" s="28"/>
    </row>
    <row r="538" spans="13:13" x14ac:dyDescent="0.2">
      <c r="M538" s="28"/>
    </row>
    <row r="539" spans="13:13" x14ac:dyDescent="0.2">
      <c r="M539" s="28"/>
    </row>
    <row r="540" spans="13:13" x14ac:dyDescent="0.2">
      <c r="M540" s="28"/>
    </row>
    <row r="541" spans="13:13" x14ac:dyDescent="0.2">
      <c r="M541" s="28"/>
    </row>
    <row r="542" spans="13:13" x14ac:dyDescent="0.2">
      <c r="M542" s="28"/>
    </row>
    <row r="543" spans="13:13" x14ac:dyDescent="0.2">
      <c r="M543" s="28"/>
    </row>
    <row r="544" spans="13:13" x14ac:dyDescent="0.2">
      <c r="M544" s="28"/>
    </row>
    <row r="545" spans="13:13" x14ac:dyDescent="0.2">
      <c r="M545" s="28"/>
    </row>
    <row r="546" spans="13:13" x14ac:dyDescent="0.2">
      <c r="M546" s="28"/>
    </row>
    <row r="547" spans="13:13" x14ac:dyDescent="0.2">
      <c r="M547" s="28"/>
    </row>
    <row r="548" spans="13:13" x14ac:dyDescent="0.2">
      <c r="M548" s="28"/>
    </row>
    <row r="549" spans="13:13" x14ac:dyDescent="0.2">
      <c r="M549" s="28"/>
    </row>
    <row r="550" spans="13:13" x14ac:dyDescent="0.2">
      <c r="M550" s="28"/>
    </row>
    <row r="551" spans="13:13" x14ac:dyDescent="0.2">
      <c r="M551" s="28"/>
    </row>
    <row r="552" spans="13:13" x14ac:dyDescent="0.2">
      <c r="M552" s="28"/>
    </row>
    <row r="553" spans="13:13" x14ac:dyDescent="0.2">
      <c r="M553" s="28"/>
    </row>
    <row r="554" spans="13:13" x14ac:dyDescent="0.2">
      <c r="M554" s="28"/>
    </row>
    <row r="555" spans="13:13" x14ac:dyDescent="0.2">
      <c r="M555" s="28"/>
    </row>
    <row r="556" spans="13:13" x14ac:dyDescent="0.2">
      <c r="M556" s="28"/>
    </row>
    <row r="557" spans="13:13" x14ac:dyDescent="0.2">
      <c r="M557" s="28"/>
    </row>
    <row r="558" spans="13:13" x14ac:dyDescent="0.2">
      <c r="M558" s="28"/>
    </row>
    <row r="559" spans="13:13" x14ac:dyDescent="0.2">
      <c r="M559" s="28"/>
    </row>
    <row r="560" spans="13:13" x14ac:dyDescent="0.2">
      <c r="M560" s="28"/>
    </row>
    <row r="561" spans="13:13" x14ac:dyDescent="0.2">
      <c r="M561" s="28"/>
    </row>
    <row r="562" spans="13:13" x14ac:dyDescent="0.2">
      <c r="M562" s="28"/>
    </row>
    <row r="563" spans="13:13" x14ac:dyDescent="0.2">
      <c r="M563" s="28"/>
    </row>
    <row r="564" spans="13:13" x14ac:dyDescent="0.2">
      <c r="M564" s="28"/>
    </row>
    <row r="565" spans="13:13" x14ac:dyDescent="0.2">
      <c r="M565" s="28"/>
    </row>
    <row r="566" spans="13:13" x14ac:dyDescent="0.2">
      <c r="M566" s="28"/>
    </row>
    <row r="567" spans="13:13" x14ac:dyDescent="0.2">
      <c r="M567" s="28"/>
    </row>
    <row r="568" spans="13:13" x14ac:dyDescent="0.2">
      <c r="M568" s="28"/>
    </row>
    <row r="569" spans="13:13" x14ac:dyDescent="0.2">
      <c r="M569" s="28"/>
    </row>
    <row r="570" spans="13:13" x14ac:dyDescent="0.2">
      <c r="M570" s="28"/>
    </row>
    <row r="571" spans="13:13" x14ac:dyDescent="0.2">
      <c r="M571" s="28"/>
    </row>
    <row r="572" spans="13:13" x14ac:dyDescent="0.2">
      <c r="M572" s="28"/>
    </row>
    <row r="573" spans="13:13" x14ac:dyDescent="0.2">
      <c r="M573" s="28"/>
    </row>
    <row r="574" spans="13:13" x14ac:dyDescent="0.2">
      <c r="M574" s="28"/>
    </row>
    <row r="575" spans="13:13" x14ac:dyDescent="0.2">
      <c r="M575" s="28"/>
    </row>
    <row r="576" spans="13:13" x14ac:dyDescent="0.2">
      <c r="M576" s="28"/>
    </row>
    <row r="577" spans="13:13" x14ac:dyDescent="0.2">
      <c r="M577" s="28"/>
    </row>
    <row r="578" spans="13:13" x14ac:dyDescent="0.2">
      <c r="M578" s="28"/>
    </row>
    <row r="579" spans="13:13" x14ac:dyDescent="0.2">
      <c r="M579" s="28"/>
    </row>
    <row r="580" spans="13:13" x14ac:dyDescent="0.2">
      <c r="M580" s="28"/>
    </row>
    <row r="581" spans="13:13" x14ac:dyDescent="0.2">
      <c r="M581" s="28"/>
    </row>
    <row r="582" spans="13:13" x14ac:dyDescent="0.2">
      <c r="M582" s="28"/>
    </row>
    <row r="583" spans="13:13" x14ac:dyDescent="0.2">
      <c r="M583" s="28"/>
    </row>
    <row r="584" spans="13:13" x14ac:dyDescent="0.2">
      <c r="M584" s="28"/>
    </row>
    <row r="585" spans="13:13" x14ac:dyDescent="0.2">
      <c r="M585" s="28"/>
    </row>
    <row r="586" spans="13:13" x14ac:dyDescent="0.2">
      <c r="M586" s="28"/>
    </row>
    <row r="587" spans="13:13" x14ac:dyDescent="0.2">
      <c r="M587" s="28"/>
    </row>
    <row r="588" spans="13:13" x14ac:dyDescent="0.2">
      <c r="M588" s="28"/>
    </row>
    <row r="589" spans="13:13" x14ac:dyDescent="0.2">
      <c r="M589" s="28"/>
    </row>
    <row r="590" spans="13:13" x14ac:dyDescent="0.2">
      <c r="M590" s="28"/>
    </row>
    <row r="591" spans="13:13" x14ac:dyDescent="0.2">
      <c r="M591" s="28"/>
    </row>
    <row r="592" spans="13:13" x14ac:dyDescent="0.2">
      <c r="M592" s="28"/>
    </row>
    <row r="593" spans="13:13" x14ac:dyDescent="0.2">
      <c r="M593" s="28"/>
    </row>
    <row r="594" spans="13:13" x14ac:dyDescent="0.2">
      <c r="M594" s="28"/>
    </row>
    <row r="595" spans="13:13" x14ac:dyDescent="0.2">
      <c r="M595" s="28"/>
    </row>
    <row r="596" spans="13:13" x14ac:dyDescent="0.2">
      <c r="M596" s="28"/>
    </row>
    <row r="597" spans="13:13" x14ac:dyDescent="0.2">
      <c r="M597" s="28"/>
    </row>
    <row r="598" spans="13:13" x14ac:dyDescent="0.2">
      <c r="M598" s="28"/>
    </row>
    <row r="599" spans="13:13" x14ac:dyDescent="0.2">
      <c r="M599" s="28"/>
    </row>
    <row r="600" spans="13:13" x14ac:dyDescent="0.2">
      <c r="M600" s="28"/>
    </row>
    <row r="601" spans="13:13" x14ac:dyDescent="0.2">
      <c r="M601" s="28"/>
    </row>
    <row r="602" spans="13:13" x14ac:dyDescent="0.2">
      <c r="M602" s="28"/>
    </row>
    <row r="603" spans="13:13" x14ac:dyDescent="0.2">
      <c r="M603" s="28"/>
    </row>
    <row r="604" spans="13:13" x14ac:dyDescent="0.2">
      <c r="M604" s="28"/>
    </row>
    <row r="605" spans="13:13" x14ac:dyDescent="0.2">
      <c r="M605" s="28"/>
    </row>
    <row r="606" spans="13:13" x14ac:dyDescent="0.2">
      <c r="M606" s="28"/>
    </row>
    <row r="607" spans="13:13" x14ac:dyDescent="0.2">
      <c r="M607" s="28"/>
    </row>
    <row r="608" spans="13:13" x14ac:dyDescent="0.2">
      <c r="M608" s="28"/>
    </row>
    <row r="609" spans="13:13" x14ac:dyDescent="0.2">
      <c r="M609" s="28"/>
    </row>
    <row r="610" spans="13:13" x14ac:dyDescent="0.2">
      <c r="M610" s="28"/>
    </row>
    <row r="611" spans="13:13" x14ac:dyDescent="0.2">
      <c r="M611" s="28"/>
    </row>
    <row r="612" spans="13:13" x14ac:dyDescent="0.2">
      <c r="M612" s="28"/>
    </row>
    <row r="613" spans="13:13" x14ac:dyDescent="0.2">
      <c r="M613" s="28"/>
    </row>
    <row r="614" spans="13:13" x14ac:dyDescent="0.2">
      <c r="M614" s="28"/>
    </row>
    <row r="615" spans="13:13" x14ac:dyDescent="0.2">
      <c r="M615" s="28"/>
    </row>
    <row r="616" spans="13:13" x14ac:dyDescent="0.2">
      <c r="M616" s="28"/>
    </row>
    <row r="617" spans="13:13" x14ac:dyDescent="0.2">
      <c r="M617" s="28"/>
    </row>
    <row r="618" spans="13:13" x14ac:dyDescent="0.2">
      <c r="M618" s="28"/>
    </row>
    <row r="619" spans="13:13" x14ac:dyDescent="0.2">
      <c r="M619" s="28"/>
    </row>
    <row r="620" spans="13:13" x14ac:dyDescent="0.2">
      <c r="M620" s="28"/>
    </row>
    <row r="621" spans="13:13" x14ac:dyDescent="0.2">
      <c r="M621" s="28"/>
    </row>
    <row r="622" spans="13:13" x14ac:dyDescent="0.2">
      <c r="M622" s="28"/>
    </row>
    <row r="623" spans="13:13" x14ac:dyDescent="0.2">
      <c r="M623" s="28"/>
    </row>
    <row r="624" spans="13:13" x14ac:dyDescent="0.2">
      <c r="M624" s="28"/>
    </row>
    <row r="625" spans="13:13" x14ac:dyDescent="0.2">
      <c r="M625" s="28"/>
    </row>
    <row r="626" spans="13:13" x14ac:dyDescent="0.2">
      <c r="M626" s="28"/>
    </row>
    <row r="627" spans="13:13" x14ac:dyDescent="0.2">
      <c r="M627" s="28"/>
    </row>
    <row r="628" spans="13:13" x14ac:dyDescent="0.2">
      <c r="M628" s="28"/>
    </row>
    <row r="629" spans="13:13" x14ac:dyDescent="0.2">
      <c r="M629" s="28"/>
    </row>
    <row r="630" spans="13:13" x14ac:dyDescent="0.2">
      <c r="M630" s="28"/>
    </row>
    <row r="631" spans="13:13" x14ac:dyDescent="0.2">
      <c r="M631" s="28"/>
    </row>
    <row r="632" spans="13:13" x14ac:dyDescent="0.2">
      <c r="M632" s="28"/>
    </row>
    <row r="633" spans="13:13" x14ac:dyDescent="0.2">
      <c r="M633" s="28"/>
    </row>
    <row r="634" spans="13:13" x14ac:dyDescent="0.2">
      <c r="M634" s="28"/>
    </row>
    <row r="635" spans="13:13" x14ac:dyDescent="0.2">
      <c r="M635" s="28"/>
    </row>
    <row r="636" spans="13:13" x14ac:dyDescent="0.2">
      <c r="M636" s="28"/>
    </row>
    <row r="637" spans="13:13" x14ac:dyDescent="0.2">
      <c r="M637" s="28"/>
    </row>
    <row r="638" spans="13:13" x14ac:dyDescent="0.2">
      <c r="M638" s="28"/>
    </row>
    <row r="639" spans="13:13" x14ac:dyDescent="0.2">
      <c r="M639" s="28"/>
    </row>
    <row r="640" spans="13:13" x14ac:dyDescent="0.2">
      <c r="M640" s="28"/>
    </row>
    <row r="641" spans="13:13" x14ac:dyDescent="0.2">
      <c r="M641" s="28"/>
    </row>
    <row r="642" spans="13:13" x14ac:dyDescent="0.2">
      <c r="M642" s="28"/>
    </row>
    <row r="643" spans="13:13" x14ac:dyDescent="0.2">
      <c r="M643" s="28"/>
    </row>
    <row r="644" spans="13:13" x14ac:dyDescent="0.2">
      <c r="M644" s="28"/>
    </row>
    <row r="645" spans="13:13" x14ac:dyDescent="0.2">
      <c r="M645" s="28"/>
    </row>
    <row r="646" spans="13:13" x14ac:dyDescent="0.2">
      <c r="M646" s="28"/>
    </row>
    <row r="647" spans="13:13" x14ac:dyDescent="0.2">
      <c r="M647" s="28"/>
    </row>
    <row r="648" spans="13:13" x14ac:dyDescent="0.2">
      <c r="M648" s="28"/>
    </row>
    <row r="649" spans="13:13" x14ac:dyDescent="0.2">
      <c r="M649" s="28"/>
    </row>
    <row r="650" spans="13:13" x14ac:dyDescent="0.2">
      <c r="M650" s="28"/>
    </row>
    <row r="651" spans="13:13" x14ac:dyDescent="0.2">
      <c r="M651" s="28"/>
    </row>
    <row r="652" spans="13:13" x14ac:dyDescent="0.2">
      <c r="M652" s="28"/>
    </row>
    <row r="653" spans="13:13" x14ac:dyDescent="0.2">
      <c r="M653" s="28"/>
    </row>
    <row r="654" spans="13:13" x14ac:dyDescent="0.2">
      <c r="M654" s="28"/>
    </row>
    <row r="655" spans="13:13" x14ac:dyDescent="0.2">
      <c r="M655" s="28"/>
    </row>
    <row r="656" spans="13:13" x14ac:dyDescent="0.2">
      <c r="M656" s="28"/>
    </row>
    <row r="657" spans="13:13" x14ac:dyDescent="0.2">
      <c r="M657" s="28"/>
    </row>
    <row r="658" spans="13:13" x14ac:dyDescent="0.2">
      <c r="M658" s="28"/>
    </row>
    <row r="659" spans="13:13" x14ac:dyDescent="0.2">
      <c r="M659" s="28"/>
    </row>
    <row r="660" spans="13:13" x14ac:dyDescent="0.2">
      <c r="M660" s="28"/>
    </row>
    <row r="661" spans="13:13" x14ac:dyDescent="0.2">
      <c r="M661" s="28"/>
    </row>
    <row r="662" spans="13:13" x14ac:dyDescent="0.2">
      <c r="M662" s="28"/>
    </row>
    <row r="663" spans="13:13" x14ac:dyDescent="0.2">
      <c r="M663" s="28"/>
    </row>
    <row r="664" spans="13:13" x14ac:dyDescent="0.2">
      <c r="M664" s="28"/>
    </row>
    <row r="665" spans="13:13" x14ac:dyDescent="0.2">
      <c r="M665" s="28"/>
    </row>
    <row r="666" spans="13:13" x14ac:dyDescent="0.2">
      <c r="M666" s="28"/>
    </row>
    <row r="667" spans="13:13" x14ac:dyDescent="0.2">
      <c r="M667" s="28"/>
    </row>
    <row r="668" spans="13:13" x14ac:dyDescent="0.2">
      <c r="M668" s="28"/>
    </row>
    <row r="669" spans="13:13" x14ac:dyDescent="0.2">
      <c r="M669" s="28"/>
    </row>
    <row r="670" spans="13:13" x14ac:dyDescent="0.2">
      <c r="M670" s="28"/>
    </row>
    <row r="671" spans="13:13" x14ac:dyDescent="0.2">
      <c r="M671" s="28"/>
    </row>
    <row r="672" spans="13:13" x14ac:dyDescent="0.2">
      <c r="M672" s="28"/>
    </row>
    <row r="673" spans="13:13" x14ac:dyDescent="0.2">
      <c r="M673" s="28"/>
    </row>
    <row r="674" spans="13:13" x14ac:dyDescent="0.2">
      <c r="M674" s="28"/>
    </row>
    <row r="675" spans="13:13" x14ac:dyDescent="0.2">
      <c r="M675" s="28"/>
    </row>
    <row r="676" spans="13:13" x14ac:dyDescent="0.2">
      <c r="M676" s="28"/>
    </row>
    <row r="677" spans="13:13" x14ac:dyDescent="0.2">
      <c r="M677" s="28"/>
    </row>
    <row r="678" spans="13:13" x14ac:dyDescent="0.2">
      <c r="M678" s="28"/>
    </row>
    <row r="679" spans="13:13" x14ac:dyDescent="0.2">
      <c r="M679" s="28"/>
    </row>
    <row r="680" spans="13:13" x14ac:dyDescent="0.2">
      <c r="M680" s="28"/>
    </row>
    <row r="681" spans="13:13" x14ac:dyDescent="0.2">
      <c r="M681" s="28"/>
    </row>
    <row r="682" spans="13:13" x14ac:dyDescent="0.2">
      <c r="M682" s="28"/>
    </row>
    <row r="683" spans="13:13" x14ac:dyDescent="0.2">
      <c r="M683" s="28"/>
    </row>
    <row r="684" spans="13:13" x14ac:dyDescent="0.2">
      <c r="M684" s="28"/>
    </row>
    <row r="685" spans="13:13" x14ac:dyDescent="0.2">
      <c r="M685" s="28"/>
    </row>
    <row r="686" spans="13:13" x14ac:dyDescent="0.2">
      <c r="M686" s="28"/>
    </row>
    <row r="687" spans="13:13" x14ac:dyDescent="0.2">
      <c r="M687" s="28"/>
    </row>
    <row r="688" spans="13:13" x14ac:dyDescent="0.2">
      <c r="M688" s="28"/>
    </row>
    <row r="689" spans="13:13" x14ac:dyDescent="0.2">
      <c r="M689" s="28"/>
    </row>
    <row r="690" spans="13:13" x14ac:dyDescent="0.2">
      <c r="M690" s="28"/>
    </row>
    <row r="691" spans="13:13" x14ac:dyDescent="0.2">
      <c r="M691" s="28"/>
    </row>
    <row r="692" spans="13:13" x14ac:dyDescent="0.2">
      <c r="M692" s="28"/>
    </row>
    <row r="693" spans="13:13" x14ac:dyDescent="0.2">
      <c r="M693" s="28"/>
    </row>
    <row r="694" spans="13:13" x14ac:dyDescent="0.2">
      <c r="M694" s="28"/>
    </row>
    <row r="695" spans="13:13" x14ac:dyDescent="0.2">
      <c r="M695" s="28"/>
    </row>
    <row r="696" spans="13:13" x14ac:dyDescent="0.2">
      <c r="M696" s="28"/>
    </row>
    <row r="697" spans="13:13" x14ac:dyDescent="0.2">
      <c r="M697" s="28"/>
    </row>
    <row r="698" spans="13:13" x14ac:dyDescent="0.2">
      <c r="M698" s="28"/>
    </row>
    <row r="699" spans="13:13" x14ac:dyDescent="0.2">
      <c r="M699" s="28"/>
    </row>
    <row r="700" spans="13:13" x14ac:dyDescent="0.2">
      <c r="M700" s="28"/>
    </row>
    <row r="701" spans="13:13" x14ac:dyDescent="0.2">
      <c r="M701" s="28"/>
    </row>
    <row r="702" spans="13:13" x14ac:dyDescent="0.2">
      <c r="M702" s="28"/>
    </row>
    <row r="703" spans="13:13" x14ac:dyDescent="0.2">
      <c r="M703" s="28"/>
    </row>
    <row r="704" spans="13:13" x14ac:dyDescent="0.2">
      <c r="M704" s="28"/>
    </row>
    <row r="705" spans="13:13" x14ac:dyDescent="0.2">
      <c r="M705" s="28"/>
    </row>
    <row r="706" spans="13:13" x14ac:dyDescent="0.2">
      <c r="M706" s="28"/>
    </row>
    <row r="707" spans="13:13" x14ac:dyDescent="0.2">
      <c r="M707" s="28"/>
    </row>
    <row r="708" spans="13:13" x14ac:dyDescent="0.2">
      <c r="M708" s="28"/>
    </row>
    <row r="709" spans="13:13" x14ac:dyDescent="0.2">
      <c r="M709" s="28"/>
    </row>
    <row r="710" spans="13:13" x14ac:dyDescent="0.2">
      <c r="M710" s="28"/>
    </row>
    <row r="711" spans="13:13" x14ac:dyDescent="0.2">
      <c r="M711" s="28"/>
    </row>
    <row r="712" spans="13:13" x14ac:dyDescent="0.2">
      <c r="M712" s="28"/>
    </row>
    <row r="713" spans="13:13" x14ac:dyDescent="0.2">
      <c r="M713" s="28"/>
    </row>
    <row r="714" spans="13:13" x14ac:dyDescent="0.2">
      <c r="M714" s="28"/>
    </row>
    <row r="715" spans="13:13" x14ac:dyDescent="0.2">
      <c r="M715" s="28"/>
    </row>
    <row r="716" spans="13:13" x14ac:dyDescent="0.2">
      <c r="M716" s="28"/>
    </row>
    <row r="717" spans="13:13" x14ac:dyDescent="0.2">
      <c r="M717" s="28"/>
    </row>
    <row r="718" spans="13:13" x14ac:dyDescent="0.2">
      <c r="M718" s="28"/>
    </row>
    <row r="719" spans="13:13" x14ac:dyDescent="0.2">
      <c r="M719" s="28"/>
    </row>
    <row r="720" spans="13:13" x14ac:dyDescent="0.2">
      <c r="M720" s="28"/>
    </row>
    <row r="721" spans="13:13" x14ac:dyDescent="0.2">
      <c r="M721" s="28"/>
    </row>
    <row r="722" spans="13:13" x14ac:dyDescent="0.2">
      <c r="M722" s="28"/>
    </row>
    <row r="723" spans="13:13" x14ac:dyDescent="0.2">
      <c r="M723" s="28"/>
    </row>
    <row r="724" spans="13:13" x14ac:dyDescent="0.2">
      <c r="M724" s="28"/>
    </row>
    <row r="725" spans="13:13" x14ac:dyDescent="0.2">
      <c r="M725" s="28"/>
    </row>
    <row r="726" spans="13:13" x14ac:dyDescent="0.2">
      <c r="M726" s="28"/>
    </row>
    <row r="727" spans="13:13" x14ac:dyDescent="0.2">
      <c r="M727" s="28"/>
    </row>
    <row r="728" spans="13:13" x14ac:dyDescent="0.2">
      <c r="M728" s="28"/>
    </row>
    <row r="729" spans="13:13" x14ac:dyDescent="0.2">
      <c r="M729" s="28"/>
    </row>
    <row r="730" spans="13:13" x14ac:dyDescent="0.2">
      <c r="M730" s="28"/>
    </row>
    <row r="731" spans="13:13" x14ac:dyDescent="0.2">
      <c r="M731" s="28"/>
    </row>
    <row r="732" spans="13:13" x14ac:dyDescent="0.2">
      <c r="M732" s="28"/>
    </row>
    <row r="733" spans="13:13" x14ac:dyDescent="0.2">
      <c r="M733" s="28"/>
    </row>
    <row r="734" spans="13:13" x14ac:dyDescent="0.2">
      <c r="M734" s="28"/>
    </row>
    <row r="735" spans="13:13" x14ac:dyDescent="0.2">
      <c r="M735" s="28"/>
    </row>
    <row r="736" spans="13:13" x14ac:dyDescent="0.2">
      <c r="M736" s="28"/>
    </row>
    <row r="737" spans="13:13" x14ac:dyDescent="0.2">
      <c r="M737" s="28"/>
    </row>
    <row r="738" spans="13:13" x14ac:dyDescent="0.2">
      <c r="M738" s="28"/>
    </row>
    <row r="739" spans="13:13" x14ac:dyDescent="0.2">
      <c r="M739" s="28"/>
    </row>
    <row r="740" spans="13:13" x14ac:dyDescent="0.2">
      <c r="M740" s="28"/>
    </row>
    <row r="741" spans="13:13" x14ac:dyDescent="0.2">
      <c r="M741" s="28"/>
    </row>
    <row r="742" spans="13:13" x14ac:dyDescent="0.2">
      <c r="M742" s="28"/>
    </row>
    <row r="743" spans="13:13" x14ac:dyDescent="0.2">
      <c r="M743" s="28"/>
    </row>
    <row r="744" spans="13:13" x14ac:dyDescent="0.2">
      <c r="M744" s="28"/>
    </row>
    <row r="745" spans="13:13" x14ac:dyDescent="0.2">
      <c r="M745" s="28"/>
    </row>
    <row r="746" spans="13:13" x14ac:dyDescent="0.2">
      <c r="M746" s="28"/>
    </row>
    <row r="747" spans="13:13" x14ac:dyDescent="0.2">
      <c r="M747" s="28"/>
    </row>
    <row r="748" spans="13:13" x14ac:dyDescent="0.2">
      <c r="M748" s="28"/>
    </row>
    <row r="749" spans="13:13" x14ac:dyDescent="0.2">
      <c r="M749" s="28"/>
    </row>
    <row r="750" spans="13:13" x14ac:dyDescent="0.2">
      <c r="M750" s="28"/>
    </row>
    <row r="751" spans="13:13" x14ac:dyDescent="0.2">
      <c r="M751" s="28"/>
    </row>
    <row r="752" spans="13:13" x14ac:dyDescent="0.2">
      <c r="M752" s="28"/>
    </row>
    <row r="753" spans="13:13" x14ac:dyDescent="0.2">
      <c r="M753" s="28"/>
    </row>
    <row r="754" spans="13:13" x14ac:dyDescent="0.2">
      <c r="M754" s="28"/>
    </row>
    <row r="755" spans="13:13" x14ac:dyDescent="0.2">
      <c r="M755" s="28"/>
    </row>
    <row r="756" spans="13:13" x14ac:dyDescent="0.2">
      <c r="M756" s="28"/>
    </row>
    <row r="757" spans="13:13" x14ac:dyDescent="0.2">
      <c r="M757" s="28"/>
    </row>
    <row r="758" spans="13:13" x14ac:dyDescent="0.2">
      <c r="M758" s="28"/>
    </row>
    <row r="759" spans="13:13" x14ac:dyDescent="0.2">
      <c r="M759" s="28"/>
    </row>
    <row r="760" spans="13:13" x14ac:dyDescent="0.2">
      <c r="M760" s="28"/>
    </row>
    <row r="761" spans="13:13" x14ac:dyDescent="0.2">
      <c r="M761" s="28"/>
    </row>
    <row r="762" spans="13:13" x14ac:dyDescent="0.2">
      <c r="M762" s="28"/>
    </row>
    <row r="763" spans="13:13" x14ac:dyDescent="0.2">
      <c r="M763" s="28"/>
    </row>
    <row r="764" spans="13:13" x14ac:dyDescent="0.2">
      <c r="M764" s="28"/>
    </row>
    <row r="765" spans="13:13" x14ac:dyDescent="0.2">
      <c r="M765" s="28"/>
    </row>
    <row r="766" spans="13:13" x14ac:dyDescent="0.2">
      <c r="M766" s="28"/>
    </row>
    <row r="767" spans="13:13" x14ac:dyDescent="0.2">
      <c r="M767" s="28"/>
    </row>
    <row r="768" spans="13:13" x14ac:dyDescent="0.2">
      <c r="M768" s="28"/>
    </row>
    <row r="769" spans="13:13" x14ac:dyDescent="0.2">
      <c r="M769" s="28"/>
    </row>
    <row r="770" spans="13:13" x14ac:dyDescent="0.2">
      <c r="M770" s="28"/>
    </row>
    <row r="771" spans="13:13" x14ac:dyDescent="0.2">
      <c r="M771" s="28"/>
    </row>
    <row r="772" spans="13:13" x14ac:dyDescent="0.2">
      <c r="M772" s="28"/>
    </row>
    <row r="773" spans="13:13" x14ac:dyDescent="0.2">
      <c r="M773" s="28"/>
    </row>
    <row r="774" spans="13:13" x14ac:dyDescent="0.2">
      <c r="M774" s="28"/>
    </row>
    <row r="775" spans="13:13" x14ac:dyDescent="0.2">
      <c r="M775" s="28"/>
    </row>
  </sheetData>
  <mergeCells count="4">
    <mergeCell ref="B1:K1"/>
    <mergeCell ref="M1:M2"/>
    <mergeCell ref="B2:K2"/>
    <mergeCell ref="M58:M59"/>
  </mergeCells>
  <hyperlinks>
    <hyperlink ref="M1" location="EPA!A1" display="Índice" xr:uid="{00000000-0004-0000-0300-000000000000}"/>
    <hyperlink ref="M1:M2" location="VEHÍCULOS!A1" display="Índice" xr:uid="{00000000-0004-0000-0300-000001000000}"/>
    <hyperlink ref="M58" location="EPA!A1" display="Índice" xr:uid="{FACD84F1-9912-4A8F-9446-9A4D5114AD98}"/>
    <hyperlink ref="M58:M59" location="VEHÍCULOS!A1" display="Índice" xr:uid="{4029D023-5100-4C41-AD31-B4718A6FB57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J775"/>
  <sheetViews>
    <sheetView workbookViewId="0">
      <selection activeCell="M58" sqref="M58:M59"/>
    </sheetView>
  </sheetViews>
  <sheetFormatPr baseColWidth="10" defaultRowHeight="12.75" x14ac:dyDescent="0.2"/>
  <cols>
    <col min="1" max="8" width="11.42578125" style="28"/>
    <col min="9" max="9" width="14.85546875" style="28" customWidth="1"/>
    <col min="10" max="12" width="11.42578125" style="28"/>
    <col min="14" max="62" width="11.42578125" style="28"/>
  </cols>
  <sheetData>
    <row r="1" spans="1:13" ht="15" x14ac:dyDescent="0.2">
      <c r="A1" s="30"/>
      <c r="B1" s="60" t="s">
        <v>81</v>
      </c>
      <c r="C1" s="60"/>
      <c r="D1" s="60"/>
      <c r="E1" s="60"/>
      <c r="F1" s="60"/>
      <c r="G1" s="60"/>
      <c r="H1" s="60"/>
      <c r="I1" s="60"/>
      <c r="J1" s="60"/>
      <c r="K1" s="60"/>
      <c r="M1" s="61" t="s">
        <v>62</v>
      </c>
    </row>
    <row r="2" spans="1:13" ht="13.5" thickBot="1" x14ac:dyDescent="0.25">
      <c r="A2" s="30"/>
      <c r="B2" s="62">
        <v>2010</v>
      </c>
      <c r="C2" s="62"/>
      <c r="D2" s="62"/>
      <c r="E2" s="62"/>
      <c r="F2" s="62"/>
      <c r="G2" s="62"/>
      <c r="H2" s="62"/>
      <c r="I2" s="62"/>
      <c r="J2" s="62"/>
      <c r="K2" s="62"/>
      <c r="M2" s="61"/>
    </row>
    <row r="3" spans="1:13" ht="23.25" thickTop="1" x14ac:dyDescent="0.2">
      <c r="A3" s="30"/>
      <c r="B3" s="31" t="s">
        <v>0</v>
      </c>
      <c r="C3" s="32"/>
      <c r="D3" s="29" t="s">
        <v>73</v>
      </c>
      <c r="E3" s="29" t="s">
        <v>74</v>
      </c>
      <c r="F3" s="29" t="s">
        <v>75</v>
      </c>
      <c r="G3" s="29" t="s">
        <v>76</v>
      </c>
      <c r="H3" s="29" t="s">
        <v>77</v>
      </c>
      <c r="I3" s="29" t="s">
        <v>78</v>
      </c>
      <c r="J3" s="29" t="s">
        <v>79</v>
      </c>
      <c r="K3" s="29" t="s">
        <v>80</v>
      </c>
      <c r="M3" s="28"/>
    </row>
    <row r="4" spans="1:13" x14ac:dyDescent="0.2">
      <c r="A4" s="30"/>
      <c r="B4" s="33"/>
      <c r="C4" s="33"/>
      <c r="D4" s="34"/>
      <c r="E4" s="34"/>
      <c r="F4" s="34"/>
      <c r="G4" s="34"/>
      <c r="H4" s="34"/>
      <c r="I4" s="34"/>
      <c r="J4" s="34"/>
      <c r="K4" s="36"/>
      <c r="M4" s="28"/>
    </row>
    <row r="5" spans="1:13" x14ac:dyDescent="0.2">
      <c r="A5" s="30"/>
      <c r="B5" s="35" t="s">
        <v>2</v>
      </c>
      <c r="C5" s="35"/>
      <c r="D5" s="36">
        <v>32929</v>
      </c>
      <c r="E5" s="41">
        <v>522</v>
      </c>
      <c r="F5" s="36">
        <v>148208</v>
      </c>
      <c r="G5" s="36">
        <v>12043</v>
      </c>
      <c r="H5" s="36">
        <v>1351</v>
      </c>
      <c r="I5" s="36">
        <v>2945</v>
      </c>
      <c r="J5" s="36">
        <v>4544</v>
      </c>
      <c r="K5" s="36">
        <v>202542</v>
      </c>
      <c r="M5" s="28"/>
    </row>
    <row r="6" spans="1:13" x14ac:dyDescent="0.2">
      <c r="A6" s="30"/>
      <c r="B6" s="35" t="s">
        <v>3</v>
      </c>
      <c r="C6" s="35"/>
      <c r="D6" s="36">
        <v>53313</v>
      </c>
      <c r="E6" s="41">
        <v>446</v>
      </c>
      <c r="F6" s="36">
        <v>179718</v>
      </c>
      <c r="G6" s="36">
        <v>20715</v>
      </c>
      <c r="H6" s="36">
        <v>3230</v>
      </c>
      <c r="I6" s="36">
        <v>5570</v>
      </c>
      <c r="J6" s="36">
        <v>4233</v>
      </c>
      <c r="K6" s="36">
        <v>267225</v>
      </c>
      <c r="M6" s="28"/>
    </row>
    <row r="7" spans="1:13" x14ac:dyDescent="0.2">
      <c r="A7" s="30"/>
      <c r="B7" s="35" t="s">
        <v>4</v>
      </c>
      <c r="C7" s="35"/>
      <c r="D7" s="36">
        <v>191777</v>
      </c>
      <c r="E7" s="36">
        <v>1613</v>
      </c>
      <c r="F7" s="36">
        <v>894606</v>
      </c>
      <c r="G7" s="36">
        <v>117837</v>
      </c>
      <c r="H7" s="36">
        <v>5153</v>
      </c>
      <c r="I7" s="36">
        <v>12018</v>
      </c>
      <c r="J7" s="36">
        <v>12296</v>
      </c>
      <c r="K7" s="36">
        <v>1235300</v>
      </c>
      <c r="M7" s="28"/>
    </row>
    <row r="8" spans="1:13" x14ac:dyDescent="0.2">
      <c r="A8" s="30"/>
      <c r="B8" s="35" t="s">
        <v>5</v>
      </c>
      <c r="C8" s="35"/>
      <c r="D8" s="36">
        <v>95704</v>
      </c>
      <c r="E8" s="41">
        <v>698</v>
      </c>
      <c r="F8" s="36">
        <v>315428</v>
      </c>
      <c r="G8" s="36">
        <v>37181</v>
      </c>
      <c r="H8" s="36">
        <v>6255</v>
      </c>
      <c r="I8" s="36">
        <v>8902</v>
      </c>
      <c r="J8" s="36">
        <v>7525</v>
      </c>
      <c r="K8" s="36">
        <v>471693</v>
      </c>
      <c r="M8" s="28"/>
    </row>
    <row r="9" spans="1:13" x14ac:dyDescent="0.2">
      <c r="A9" s="30"/>
      <c r="B9" s="33" t="s">
        <v>6</v>
      </c>
      <c r="C9" s="33"/>
      <c r="D9" s="36">
        <v>26370</v>
      </c>
      <c r="E9" s="41">
        <v>154</v>
      </c>
      <c r="F9" s="36">
        <v>84251</v>
      </c>
      <c r="G9" s="36">
        <v>6927</v>
      </c>
      <c r="H9" s="41">
        <v>924</v>
      </c>
      <c r="I9" s="36">
        <v>1806</v>
      </c>
      <c r="J9" s="36">
        <v>3540</v>
      </c>
      <c r="K9" s="36">
        <v>123972</v>
      </c>
      <c r="M9" s="28"/>
    </row>
    <row r="10" spans="1:13" x14ac:dyDescent="0.2">
      <c r="A10" s="30"/>
      <c r="B10" s="33" t="s">
        <v>7</v>
      </c>
      <c r="C10" s="33"/>
      <c r="D10" s="36">
        <v>77049</v>
      </c>
      <c r="E10" s="41">
        <v>699</v>
      </c>
      <c r="F10" s="36">
        <v>341784</v>
      </c>
      <c r="G10" s="36">
        <v>26716</v>
      </c>
      <c r="H10" s="36">
        <v>3179</v>
      </c>
      <c r="I10" s="36">
        <v>6967</v>
      </c>
      <c r="J10" s="36">
        <v>7928</v>
      </c>
      <c r="K10" s="36">
        <v>464322</v>
      </c>
      <c r="M10" s="28"/>
    </row>
    <row r="11" spans="1:13" x14ac:dyDescent="0.2">
      <c r="A11" s="30"/>
      <c r="B11" s="33" t="s">
        <v>8</v>
      </c>
      <c r="C11" s="33"/>
      <c r="D11" s="36">
        <v>131295</v>
      </c>
      <c r="E11" s="36">
        <v>2283</v>
      </c>
      <c r="F11" s="36">
        <v>650541</v>
      </c>
      <c r="G11" s="36">
        <v>98968</v>
      </c>
      <c r="H11" s="36">
        <v>2075</v>
      </c>
      <c r="I11" s="36">
        <v>7289</v>
      </c>
      <c r="J11" s="36">
        <v>7453</v>
      </c>
      <c r="K11" s="36">
        <v>899904</v>
      </c>
      <c r="M11" s="28"/>
    </row>
    <row r="12" spans="1:13" x14ac:dyDescent="0.2">
      <c r="A12" s="30"/>
      <c r="B12" s="33" t="s">
        <v>9</v>
      </c>
      <c r="C12" s="33"/>
      <c r="D12" s="36">
        <v>519286</v>
      </c>
      <c r="E12" s="36">
        <v>6124</v>
      </c>
      <c r="F12" s="36">
        <v>2395166</v>
      </c>
      <c r="G12" s="36">
        <v>508898</v>
      </c>
      <c r="H12" s="36">
        <v>16078</v>
      </c>
      <c r="I12" s="36">
        <v>51037</v>
      </c>
      <c r="J12" s="36">
        <v>47035</v>
      </c>
      <c r="K12" s="36">
        <v>3543624</v>
      </c>
      <c r="M12" s="28"/>
    </row>
    <row r="13" spans="1:13" x14ac:dyDescent="0.2">
      <c r="A13" s="30"/>
      <c r="B13" s="33" t="s">
        <v>10</v>
      </c>
      <c r="C13" s="33"/>
      <c r="D13" s="36">
        <v>38124</v>
      </c>
      <c r="E13" s="41">
        <v>496</v>
      </c>
      <c r="F13" s="36">
        <v>181222</v>
      </c>
      <c r="G13" s="36">
        <v>12954</v>
      </c>
      <c r="H13" s="36">
        <v>3136</v>
      </c>
      <c r="I13" s="36">
        <v>5304</v>
      </c>
      <c r="J13" s="36">
        <v>6282</v>
      </c>
      <c r="K13" s="36">
        <v>247518</v>
      </c>
      <c r="M13" s="28"/>
    </row>
    <row r="14" spans="1:13" x14ac:dyDescent="0.2">
      <c r="A14" s="30"/>
      <c r="B14" s="33" t="s">
        <v>11</v>
      </c>
      <c r="C14" s="33"/>
      <c r="D14" s="36">
        <v>61702</v>
      </c>
      <c r="E14" s="41">
        <v>618</v>
      </c>
      <c r="F14" s="36">
        <v>202275</v>
      </c>
      <c r="G14" s="36">
        <v>16420</v>
      </c>
      <c r="H14" s="36">
        <v>1404</v>
      </c>
      <c r="I14" s="36">
        <v>3557</v>
      </c>
      <c r="J14" s="36">
        <v>7138</v>
      </c>
      <c r="K14" s="36">
        <v>293114</v>
      </c>
      <c r="M14" s="28"/>
    </row>
    <row r="15" spans="1:13" x14ac:dyDescent="0.2">
      <c r="A15" s="30"/>
      <c r="B15" s="33" t="s">
        <v>12</v>
      </c>
      <c r="C15" s="33"/>
      <c r="D15" s="36">
        <v>98357</v>
      </c>
      <c r="E15" s="36">
        <v>1073</v>
      </c>
      <c r="F15" s="36">
        <v>538811</v>
      </c>
      <c r="G15" s="36">
        <v>75470</v>
      </c>
      <c r="H15" s="36">
        <v>3214</v>
      </c>
      <c r="I15" s="36">
        <v>6985</v>
      </c>
      <c r="J15" s="36">
        <v>8980</v>
      </c>
      <c r="K15" s="36">
        <v>732890</v>
      </c>
      <c r="M15" s="28"/>
    </row>
    <row r="16" spans="1:13" x14ac:dyDescent="0.2">
      <c r="A16" s="30"/>
      <c r="B16" s="33" t="s">
        <v>13</v>
      </c>
      <c r="C16" s="33"/>
      <c r="D16" s="36">
        <v>79073</v>
      </c>
      <c r="E16" s="41">
        <v>491</v>
      </c>
      <c r="F16" s="36">
        <v>283490</v>
      </c>
      <c r="G16" s="36">
        <v>32806</v>
      </c>
      <c r="H16" s="36">
        <v>3666</v>
      </c>
      <c r="I16" s="36">
        <v>6325</v>
      </c>
      <c r="J16" s="36">
        <v>5650</v>
      </c>
      <c r="K16" s="36">
        <v>411501</v>
      </c>
      <c r="M16" s="28"/>
    </row>
    <row r="17" spans="1:13" x14ac:dyDescent="0.2">
      <c r="A17" s="30"/>
      <c r="B17" s="33" t="s">
        <v>14</v>
      </c>
      <c r="C17" s="33"/>
      <c r="D17" s="36">
        <v>72012</v>
      </c>
      <c r="E17" s="41">
        <v>472</v>
      </c>
      <c r="F17" s="36">
        <v>229645</v>
      </c>
      <c r="G17" s="36">
        <v>20782</v>
      </c>
      <c r="H17" s="36">
        <v>3789</v>
      </c>
      <c r="I17" s="36">
        <v>5774</v>
      </c>
      <c r="J17" s="36">
        <v>5820</v>
      </c>
      <c r="K17" s="36">
        <v>338294</v>
      </c>
      <c r="M17" s="28"/>
    </row>
    <row r="18" spans="1:13" x14ac:dyDescent="0.2">
      <c r="A18" s="30"/>
      <c r="B18" s="33" t="s">
        <v>15</v>
      </c>
      <c r="C18" s="33"/>
      <c r="D18" s="36">
        <v>95642</v>
      </c>
      <c r="E18" s="41">
        <v>747</v>
      </c>
      <c r="F18" s="36">
        <v>351199</v>
      </c>
      <c r="G18" s="36">
        <v>43387</v>
      </c>
      <c r="H18" s="36">
        <v>2945</v>
      </c>
      <c r="I18" s="36">
        <v>7011</v>
      </c>
      <c r="J18" s="36">
        <v>7390</v>
      </c>
      <c r="K18" s="36">
        <v>508321</v>
      </c>
      <c r="M18" s="28"/>
    </row>
    <row r="19" spans="1:13" x14ac:dyDescent="0.2">
      <c r="A19" s="30"/>
      <c r="B19" s="33" t="s">
        <v>16</v>
      </c>
      <c r="C19" s="33"/>
      <c r="D19" s="36">
        <v>85812</v>
      </c>
      <c r="E19" s="36">
        <v>1812</v>
      </c>
      <c r="F19" s="36">
        <v>581471</v>
      </c>
      <c r="G19" s="36">
        <v>42813</v>
      </c>
      <c r="H19" s="36">
        <v>4603</v>
      </c>
      <c r="I19" s="36">
        <v>8887</v>
      </c>
      <c r="J19" s="36">
        <v>10103</v>
      </c>
      <c r="K19" s="36">
        <v>735501</v>
      </c>
      <c r="M19" s="28"/>
    </row>
    <row r="20" spans="1:13" x14ac:dyDescent="0.2">
      <c r="A20" s="30"/>
      <c r="B20" s="33" t="s">
        <v>17</v>
      </c>
      <c r="C20" s="33"/>
      <c r="D20" s="36">
        <v>37578</v>
      </c>
      <c r="E20" s="41">
        <v>398</v>
      </c>
      <c r="F20" s="36">
        <v>103909</v>
      </c>
      <c r="G20" s="36">
        <v>9661</v>
      </c>
      <c r="H20" s="36">
        <v>3088</v>
      </c>
      <c r="I20" s="36">
        <v>4306</v>
      </c>
      <c r="J20" s="36">
        <v>4195</v>
      </c>
      <c r="K20" s="36">
        <v>163135</v>
      </c>
      <c r="M20" s="28"/>
    </row>
    <row r="21" spans="1:13" x14ac:dyDescent="0.2">
      <c r="A21" s="30"/>
      <c r="B21" s="33" t="s">
        <v>18</v>
      </c>
      <c r="C21" s="33"/>
      <c r="D21" s="36">
        <v>115836</v>
      </c>
      <c r="E21" s="36">
        <v>1008</v>
      </c>
      <c r="F21" s="36">
        <v>376670</v>
      </c>
      <c r="G21" s="36">
        <v>74552</v>
      </c>
      <c r="H21" s="36">
        <v>3347</v>
      </c>
      <c r="I21" s="36">
        <v>7887</v>
      </c>
      <c r="J21" s="36">
        <v>10089</v>
      </c>
      <c r="K21" s="36">
        <v>589389</v>
      </c>
      <c r="M21" s="28"/>
    </row>
    <row r="22" spans="1:13" x14ac:dyDescent="0.2">
      <c r="A22" s="30"/>
      <c r="B22" s="33" t="s">
        <v>19</v>
      </c>
      <c r="C22" s="33"/>
      <c r="D22" s="36">
        <v>112734</v>
      </c>
      <c r="E22" s="36">
        <v>1136</v>
      </c>
      <c r="F22" s="36">
        <v>426615</v>
      </c>
      <c r="G22" s="36">
        <v>78113</v>
      </c>
      <c r="H22" s="36">
        <v>3560</v>
      </c>
      <c r="I22" s="36">
        <v>6435</v>
      </c>
      <c r="J22" s="36">
        <v>8474</v>
      </c>
      <c r="K22" s="36">
        <v>637067</v>
      </c>
      <c r="M22" s="28"/>
    </row>
    <row r="23" spans="1:13" x14ac:dyDescent="0.2">
      <c r="A23" s="30"/>
      <c r="B23" s="33" t="s">
        <v>20</v>
      </c>
      <c r="C23" s="33"/>
      <c r="D23" s="36">
        <v>30599</v>
      </c>
      <c r="E23" s="41">
        <v>242</v>
      </c>
      <c r="F23" s="36">
        <v>120710</v>
      </c>
      <c r="G23" s="36">
        <v>12655</v>
      </c>
      <c r="H23" s="36">
        <v>1501</v>
      </c>
      <c r="I23" s="36">
        <v>2638</v>
      </c>
      <c r="J23" s="36">
        <v>3934</v>
      </c>
      <c r="K23" s="36">
        <v>172279</v>
      </c>
      <c r="M23" s="28"/>
    </row>
    <row r="24" spans="1:13" x14ac:dyDescent="0.2">
      <c r="A24" s="30"/>
      <c r="B24" s="33" t="s">
        <v>21</v>
      </c>
      <c r="C24" s="33"/>
      <c r="D24" s="36">
        <v>71373</v>
      </c>
      <c r="E24" s="41">
        <v>853</v>
      </c>
      <c r="F24" s="36">
        <v>303261</v>
      </c>
      <c r="G24" s="36">
        <v>46433</v>
      </c>
      <c r="H24" s="36">
        <v>3195</v>
      </c>
      <c r="I24" s="36">
        <v>8169</v>
      </c>
      <c r="J24" s="36">
        <v>6686</v>
      </c>
      <c r="K24" s="36">
        <v>439970</v>
      </c>
      <c r="M24" s="28"/>
    </row>
    <row r="25" spans="1:13" x14ac:dyDescent="0.2">
      <c r="A25" s="30"/>
      <c r="B25" s="33" t="s">
        <v>22</v>
      </c>
      <c r="C25" s="33"/>
      <c r="D25" s="36">
        <v>52283</v>
      </c>
      <c r="E25" s="41">
        <v>703</v>
      </c>
      <c r="F25" s="36">
        <v>229395</v>
      </c>
      <c r="G25" s="36">
        <v>21209</v>
      </c>
      <c r="H25" s="36">
        <v>1805</v>
      </c>
      <c r="I25" s="36">
        <v>4042</v>
      </c>
      <c r="J25" s="36">
        <v>4945</v>
      </c>
      <c r="K25" s="36">
        <v>314382</v>
      </c>
      <c r="M25" s="28"/>
    </row>
    <row r="26" spans="1:13" x14ac:dyDescent="0.2">
      <c r="A26" s="30"/>
      <c r="B26" s="33" t="s">
        <v>23</v>
      </c>
      <c r="C26" s="33"/>
      <c r="D26" s="36">
        <v>38131</v>
      </c>
      <c r="E26" s="41">
        <v>361</v>
      </c>
      <c r="F26" s="36">
        <v>109615</v>
      </c>
      <c r="G26" s="36">
        <v>11412</v>
      </c>
      <c r="H26" s="36">
        <v>1935</v>
      </c>
      <c r="I26" s="36">
        <v>3619</v>
      </c>
      <c r="J26" s="36">
        <v>4806</v>
      </c>
      <c r="K26" s="36">
        <v>169879</v>
      </c>
      <c r="M26" s="28"/>
    </row>
    <row r="27" spans="1:13" x14ac:dyDescent="0.2">
      <c r="A27" s="30"/>
      <c r="B27" s="33" t="s">
        <v>24</v>
      </c>
      <c r="C27" s="33"/>
      <c r="D27" s="36">
        <v>112260</v>
      </c>
      <c r="E27" s="41">
        <v>532</v>
      </c>
      <c r="F27" s="36">
        <v>267413</v>
      </c>
      <c r="G27" s="36">
        <v>30134</v>
      </c>
      <c r="H27" s="36">
        <v>2871</v>
      </c>
      <c r="I27" s="36">
        <v>6028</v>
      </c>
      <c r="J27" s="36">
        <v>8065</v>
      </c>
      <c r="K27" s="36">
        <v>427303</v>
      </c>
      <c r="M27" s="28"/>
    </row>
    <row r="28" spans="1:13" x14ac:dyDescent="0.2">
      <c r="A28" s="30"/>
      <c r="B28" s="33" t="s">
        <v>25</v>
      </c>
      <c r="C28" s="33"/>
      <c r="D28" s="36">
        <v>59899</v>
      </c>
      <c r="E28" s="41">
        <v>713</v>
      </c>
      <c r="F28" s="36">
        <v>249828</v>
      </c>
      <c r="G28" s="36">
        <v>21056</v>
      </c>
      <c r="H28" s="36">
        <v>2936</v>
      </c>
      <c r="I28" s="36">
        <v>5672</v>
      </c>
      <c r="J28" s="36">
        <v>6409</v>
      </c>
      <c r="K28" s="36">
        <v>346513</v>
      </c>
      <c r="M28" s="28"/>
    </row>
    <row r="29" spans="1:13" x14ac:dyDescent="0.2">
      <c r="A29" s="30"/>
      <c r="B29" s="33" t="s">
        <v>26</v>
      </c>
      <c r="C29" s="33"/>
      <c r="D29" s="36">
        <v>63542</v>
      </c>
      <c r="E29" s="41">
        <v>506</v>
      </c>
      <c r="F29" s="36">
        <v>212395</v>
      </c>
      <c r="G29" s="36">
        <v>25731</v>
      </c>
      <c r="H29" s="36">
        <v>4199</v>
      </c>
      <c r="I29" s="36">
        <v>8288</v>
      </c>
      <c r="J29" s="36">
        <v>7463</v>
      </c>
      <c r="K29" s="36">
        <v>322124</v>
      </c>
      <c r="M29" s="28"/>
    </row>
    <row r="30" spans="1:13" x14ac:dyDescent="0.2">
      <c r="A30" s="30"/>
      <c r="B30" s="33" t="s">
        <v>27</v>
      </c>
      <c r="C30" s="33"/>
      <c r="D30" s="36">
        <v>41394</v>
      </c>
      <c r="E30" s="41">
        <v>258</v>
      </c>
      <c r="F30" s="36">
        <v>133473</v>
      </c>
      <c r="G30" s="36">
        <v>12688</v>
      </c>
      <c r="H30" s="36">
        <v>1653</v>
      </c>
      <c r="I30" s="36">
        <v>3259</v>
      </c>
      <c r="J30" s="36">
        <v>4239</v>
      </c>
      <c r="K30" s="36">
        <v>196964</v>
      </c>
      <c r="M30" s="28"/>
    </row>
    <row r="31" spans="1:13" x14ac:dyDescent="0.2">
      <c r="A31" s="30"/>
      <c r="B31" s="33" t="s">
        <v>28</v>
      </c>
      <c r="C31" s="33"/>
      <c r="D31" s="36">
        <v>41447</v>
      </c>
      <c r="E31" s="41">
        <v>845</v>
      </c>
      <c r="F31" s="36">
        <v>189977</v>
      </c>
      <c r="G31" s="36">
        <v>14116</v>
      </c>
      <c r="H31" s="36">
        <v>2777</v>
      </c>
      <c r="I31" s="36">
        <v>5044</v>
      </c>
      <c r="J31" s="36">
        <v>5165</v>
      </c>
      <c r="K31" s="36">
        <v>259371</v>
      </c>
      <c r="M31" s="28"/>
    </row>
    <row r="32" spans="1:13" x14ac:dyDescent="0.2">
      <c r="A32" s="30"/>
      <c r="B32" s="33" t="s">
        <v>29</v>
      </c>
      <c r="C32" s="33"/>
      <c r="D32" s="36">
        <v>630282</v>
      </c>
      <c r="E32" s="36">
        <v>11371</v>
      </c>
      <c r="F32" s="36">
        <v>3297220</v>
      </c>
      <c r="G32" s="36">
        <v>278599</v>
      </c>
      <c r="H32" s="36">
        <v>16253</v>
      </c>
      <c r="I32" s="36">
        <v>30285</v>
      </c>
      <c r="J32" s="36">
        <v>43648</v>
      </c>
      <c r="K32" s="36">
        <v>4307658</v>
      </c>
      <c r="M32" s="28"/>
    </row>
    <row r="33" spans="1:13" x14ac:dyDescent="0.2">
      <c r="A33" s="30"/>
      <c r="B33" s="33" t="s">
        <v>30</v>
      </c>
      <c r="C33" s="33"/>
      <c r="D33" s="36">
        <v>171694</v>
      </c>
      <c r="E33" s="36">
        <v>1565</v>
      </c>
      <c r="F33" s="36">
        <v>741194</v>
      </c>
      <c r="G33" s="36">
        <v>115679</v>
      </c>
      <c r="H33" s="36">
        <v>3714</v>
      </c>
      <c r="I33" s="36">
        <v>8594</v>
      </c>
      <c r="J33" s="36">
        <v>12628</v>
      </c>
      <c r="K33" s="36">
        <v>1055068</v>
      </c>
      <c r="M33" s="28"/>
    </row>
    <row r="34" spans="1:13" x14ac:dyDescent="0.2">
      <c r="A34" s="30"/>
      <c r="B34" s="33" t="s">
        <v>31</v>
      </c>
      <c r="C34" s="33"/>
      <c r="D34" s="36">
        <v>160718</v>
      </c>
      <c r="E34" s="36">
        <v>1761</v>
      </c>
      <c r="F34" s="36">
        <v>688004</v>
      </c>
      <c r="G34" s="36">
        <v>87621</v>
      </c>
      <c r="H34" s="36">
        <v>11623</v>
      </c>
      <c r="I34" s="36">
        <v>19235</v>
      </c>
      <c r="J34" s="36">
        <v>11078</v>
      </c>
      <c r="K34" s="36">
        <v>980040</v>
      </c>
      <c r="M34" s="28"/>
    </row>
    <row r="35" spans="1:13" x14ac:dyDescent="0.2">
      <c r="A35" s="30"/>
      <c r="B35" s="33" t="s">
        <v>32</v>
      </c>
      <c r="C35" s="33"/>
      <c r="D35" s="36">
        <v>82425</v>
      </c>
      <c r="E35" s="41">
        <v>934</v>
      </c>
      <c r="F35" s="36">
        <v>297770</v>
      </c>
      <c r="G35" s="36">
        <v>28499</v>
      </c>
      <c r="H35" s="36">
        <v>4282</v>
      </c>
      <c r="I35" s="36">
        <v>8672</v>
      </c>
      <c r="J35" s="36">
        <v>9392</v>
      </c>
      <c r="K35" s="36">
        <v>431974</v>
      </c>
      <c r="M35" s="28"/>
    </row>
    <row r="36" spans="1:13" x14ac:dyDescent="0.2">
      <c r="A36" s="30"/>
      <c r="B36" s="33" t="s">
        <v>33</v>
      </c>
      <c r="C36" s="33"/>
      <c r="D36" s="36">
        <v>39242</v>
      </c>
      <c r="E36" s="41">
        <v>768</v>
      </c>
      <c r="F36" s="36">
        <v>177890</v>
      </c>
      <c r="G36" s="36">
        <v>13227</v>
      </c>
      <c r="H36" s="36">
        <v>1571</v>
      </c>
      <c r="I36" s="36">
        <v>3102</v>
      </c>
      <c r="J36" s="36">
        <v>4033</v>
      </c>
      <c r="K36" s="36">
        <v>239833</v>
      </c>
      <c r="M36" s="28"/>
    </row>
    <row r="37" spans="1:13" x14ac:dyDescent="0.2">
      <c r="A37" s="30"/>
      <c r="B37" s="33" t="s">
        <v>34</v>
      </c>
      <c r="C37" s="33"/>
      <c r="D37" s="36">
        <v>92879</v>
      </c>
      <c r="E37" s="36">
        <v>1403</v>
      </c>
      <c r="F37" s="36">
        <v>498750</v>
      </c>
      <c r="G37" s="36">
        <v>44362</v>
      </c>
      <c r="H37" s="36">
        <v>4481</v>
      </c>
      <c r="I37" s="36">
        <v>9913</v>
      </c>
      <c r="J37" s="36">
        <v>12829</v>
      </c>
      <c r="K37" s="36">
        <v>664617</v>
      </c>
      <c r="M37" s="28"/>
    </row>
    <row r="38" spans="1:13" x14ac:dyDescent="0.2">
      <c r="A38" s="30"/>
      <c r="B38" s="33" t="s">
        <v>35</v>
      </c>
      <c r="C38" s="33"/>
      <c r="D38" s="36">
        <v>18158</v>
      </c>
      <c r="E38" s="41">
        <v>276</v>
      </c>
      <c r="F38" s="36">
        <v>85931</v>
      </c>
      <c r="G38" s="36">
        <v>6417</v>
      </c>
      <c r="H38" s="36">
        <v>1523</v>
      </c>
      <c r="I38" s="36">
        <v>2581</v>
      </c>
      <c r="J38" s="36">
        <v>2639</v>
      </c>
      <c r="K38" s="36">
        <v>117525</v>
      </c>
      <c r="M38" s="28"/>
    </row>
    <row r="39" spans="1:13" x14ac:dyDescent="0.2">
      <c r="A39" s="30"/>
      <c r="B39" s="37" t="s">
        <v>36</v>
      </c>
      <c r="C39" s="37"/>
      <c r="D39" s="38">
        <v>175845</v>
      </c>
      <c r="E39" s="38">
        <v>2558</v>
      </c>
      <c r="F39" s="38">
        <v>492541</v>
      </c>
      <c r="G39" s="38">
        <v>49841</v>
      </c>
      <c r="H39" s="38">
        <v>2449</v>
      </c>
      <c r="I39" s="38">
        <v>7820</v>
      </c>
      <c r="J39" s="38">
        <v>9989</v>
      </c>
      <c r="K39" s="38">
        <v>741043</v>
      </c>
      <c r="M39" s="28"/>
    </row>
    <row r="40" spans="1:13" x14ac:dyDescent="0.2">
      <c r="A40" s="30"/>
      <c r="B40" s="33" t="s">
        <v>37</v>
      </c>
      <c r="C40" s="33"/>
      <c r="D40" s="36">
        <v>82881</v>
      </c>
      <c r="E40" s="36">
        <v>1354</v>
      </c>
      <c r="F40" s="36">
        <v>502209</v>
      </c>
      <c r="G40" s="36">
        <v>54655</v>
      </c>
      <c r="H40" s="36">
        <v>4390</v>
      </c>
      <c r="I40" s="36">
        <v>8237</v>
      </c>
      <c r="J40" s="36">
        <v>11542</v>
      </c>
      <c r="K40" s="36">
        <v>665268</v>
      </c>
      <c r="M40" s="28"/>
    </row>
    <row r="41" spans="1:13" x14ac:dyDescent="0.2">
      <c r="A41" s="30"/>
      <c r="B41" s="33" t="s">
        <v>38</v>
      </c>
      <c r="C41" s="33"/>
      <c r="D41" s="36">
        <v>36408</v>
      </c>
      <c r="E41" s="41">
        <v>531</v>
      </c>
      <c r="F41" s="36">
        <v>168091</v>
      </c>
      <c r="G41" s="36">
        <v>13293</v>
      </c>
      <c r="H41" s="36">
        <v>1448</v>
      </c>
      <c r="I41" s="36">
        <v>3192</v>
      </c>
      <c r="J41" s="36">
        <v>3831</v>
      </c>
      <c r="K41" s="36">
        <v>226794</v>
      </c>
      <c r="M41" s="28"/>
    </row>
    <row r="42" spans="1:13" x14ac:dyDescent="0.2">
      <c r="A42" s="30"/>
      <c r="B42" s="37" t="s">
        <v>39</v>
      </c>
      <c r="C42" s="37"/>
      <c r="D42" s="38">
        <v>179791</v>
      </c>
      <c r="E42" s="38">
        <v>2829</v>
      </c>
      <c r="F42" s="38">
        <v>490324</v>
      </c>
      <c r="G42" s="38">
        <v>48175</v>
      </c>
      <c r="H42" s="38">
        <v>2197</v>
      </c>
      <c r="I42" s="38">
        <v>6242</v>
      </c>
      <c r="J42" s="38">
        <v>9233</v>
      </c>
      <c r="K42" s="38">
        <v>738791</v>
      </c>
      <c r="M42" s="28"/>
    </row>
    <row r="43" spans="1:13" x14ac:dyDescent="0.2">
      <c r="A43" s="30"/>
      <c r="B43" s="33" t="s">
        <v>40</v>
      </c>
      <c r="C43" s="33"/>
      <c r="D43" s="36">
        <v>58300</v>
      </c>
      <c r="E43" s="41">
        <v>631</v>
      </c>
      <c r="F43" s="36">
        <v>285390</v>
      </c>
      <c r="G43" s="36">
        <v>31102</v>
      </c>
      <c r="H43" s="36">
        <v>3559</v>
      </c>
      <c r="I43" s="36">
        <v>7391</v>
      </c>
      <c r="J43" s="36">
        <v>6415</v>
      </c>
      <c r="K43" s="36">
        <v>392788</v>
      </c>
      <c r="M43" s="28"/>
    </row>
    <row r="44" spans="1:13" x14ac:dyDescent="0.2">
      <c r="A44" s="30"/>
      <c r="B44" s="33" t="s">
        <v>41</v>
      </c>
      <c r="C44" s="33"/>
      <c r="D44" s="36">
        <v>22245</v>
      </c>
      <c r="E44" s="41">
        <v>277</v>
      </c>
      <c r="F44" s="36">
        <v>84453</v>
      </c>
      <c r="G44" s="36">
        <v>6636</v>
      </c>
      <c r="H44" s="36">
        <v>1258</v>
      </c>
      <c r="I44" s="36">
        <v>2434</v>
      </c>
      <c r="J44" s="36">
        <v>3006</v>
      </c>
      <c r="K44" s="36">
        <v>120309</v>
      </c>
      <c r="M44" s="28"/>
    </row>
    <row r="45" spans="1:13" x14ac:dyDescent="0.2">
      <c r="A45" s="30"/>
      <c r="B45" s="33" t="s">
        <v>42</v>
      </c>
      <c r="C45" s="33"/>
      <c r="D45" s="36">
        <v>152972</v>
      </c>
      <c r="E45" s="36">
        <v>2073</v>
      </c>
      <c r="F45" s="36">
        <v>885590</v>
      </c>
      <c r="G45" s="36">
        <v>107658</v>
      </c>
      <c r="H45" s="36">
        <v>7731</v>
      </c>
      <c r="I45" s="36">
        <v>15860</v>
      </c>
      <c r="J45" s="36">
        <v>14914</v>
      </c>
      <c r="K45" s="36">
        <v>1186798</v>
      </c>
      <c r="M45" s="28"/>
    </row>
    <row r="46" spans="1:13" x14ac:dyDescent="0.2">
      <c r="A46" s="30"/>
      <c r="B46" s="33" t="s">
        <v>43</v>
      </c>
      <c r="C46" s="33"/>
      <c r="D46" s="36">
        <v>14851</v>
      </c>
      <c r="E46" s="41">
        <v>104</v>
      </c>
      <c r="F46" s="36">
        <v>46439</v>
      </c>
      <c r="G46" s="36">
        <v>3902</v>
      </c>
      <c r="H46" s="41">
        <v>965</v>
      </c>
      <c r="I46" s="36">
        <v>1396</v>
      </c>
      <c r="J46" s="36">
        <v>2048</v>
      </c>
      <c r="K46" s="36">
        <v>69705</v>
      </c>
      <c r="M46" s="28"/>
    </row>
    <row r="47" spans="1:13" x14ac:dyDescent="0.2">
      <c r="A47" s="30"/>
      <c r="B47" s="33" t="s">
        <v>44</v>
      </c>
      <c r="C47" s="33"/>
      <c r="D47" s="36">
        <v>105502</v>
      </c>
      <c r="E47" s="41">
        <v>963</v>
      </c>
      <c r="F47" s="36">
        <v>371548</v>
      </c>
      <c r="G47" s="36">
        <v>57533</v>
      </c>
      <c r="H47" s="36">
        <v>3929</v>
      </c>
      <c r="I47" s="36">
        <v>9084</v>
      </c>
      <c r="J47" s="36">
        <v>10435</v>
      </c>
      <c r="K47" s="36">
        <v>558994</v>
      </c>
      <c r="M47" s="28"/>
    </row>
    <row r="48" spans="1:13" x14ac:dyDescent="0.2">
      <c r="A48" s="30"/>
      <c r="B48" s="33" t="s">
        <v>45</v>
      </c>
      <c r="C48" s="33"/>
      <c r="D48" s="36">
        <v>30784</v>
      </c>
      <c r="E48" s="41">
        <v>176</v>
      </c>
      <c r="F48" s="36">
        <v>72980</v>
      </c>
      <c r="G48" s="36">
        <v>6274</v>
      </c>
      <c r="H48" s="36">
        <v>1335</v>
      </c>
      <c r="I48" s="36">
        <v>2687</v>
      </c>
      <c r="J48" s="36">
        <v>2777</v>
      </c>
      <c r="K48" s="36">
        <v>117013</v>
      </c>
      <c r="M48" s="28"/>
    </row>
    <row r="49" spans="1:13" x14ac:dyDescent="0.2">
      <c r="A49" s="30"/>
      <c r="B49" s="33" t="s">
        <v>46</v>
      </c>
      <c r="C49" s="33"/>
      <c r="D49" s="36">
        <v>96475</v>
      </c>
      <c r="E49" s="41">
        <v>789</v>
      </c>
      <c r="F49" s="36">
        <v>337859</v>
      </c>
      <c r="G49" s="36">
        <v>27461</v>
      </c>
      <c r="H49" s="36">
        <v>3928</v>
      </c>
      <c r="I49" s="36">
        <v>6662</v>
      </c>
      <c r="J49" s="36">
        <v>9667</v>
      </c>
      <c r="K49" s="36">
        <v>482841</v>
      </c>
      <c r="M49" s="28"/>
    </row>
    <row r="50" spans="1:13" x14ac:dyDescent="0.2">
      <c r="A50" s="30"/>
      <c r="B50" s="33" t="s">
        <v>47</v>
      </c>
      <c r="C50" s="33"/>
      <c r="D50" s="36">
        <v>250361</v>
      </c>
      <c r="E50" s="36">
        <v>2506</v>
      </c>
      <c r="F50" s="36">
        <v>1205926</v>
      </c>
      <c r="G50" s="36">
        <v>163159</v>
      </c>
      <c r="H50" s="36">
        <v>15535</v>
      </c>
      <c r="I50" s="36">
        <v>26940</v>
      </c>
      <c r="J50" s="36">
        <v>19060</v>
      </c>
      <c r="K50" s="36">
        <v>1683487</v>
      </c>
      <c r="M50" s="28"/>
    </row>
    <row r="51" spans="1:13" x14ac:dyDescent="0.2">
      <c r="A51" s="30"/>
      <c r="B51" s="33" t="s">
        <v>48</v>
      </c>
      <c r="C51" s="33"/>
      <c r="D51" s="36">
        <v>41758</v>
      </c>
      <c r="E51" s="41">
        <v>600</v>
      </c>
      <c r="F51" s="36">
        <v>250653</v>
      </c>
      <c r="G51" s="36">
        <v>24112</v>
      </c>
      <c r="H51" s="36">
        <v>2925</v>
      </c>
      <c r="I51" s="36">
        <v>5757</v>
      </c>
      <c r="J51" s="36">
        <v>5084</v>
      </c>
      <c r="K51" s="36">
        <v>330889</v>
      </c>
      <c r="M51" s="28"/>
    </row>
    <row r="52" spans="1:13" x14ac:dyDescent="0.2">
      <c r="A52" s="30"/>
      <c r="B52" s="33" t="s">
        <v>49</v>
      </c>
      <c r="C52" s="33"/>
      <c r="D52" s="36">
        <v>91549</v>
      </c>
      <c r="E52" s="36">
        <v>1680</v>
      </c>
      <c r="F52" s="36">
        <v>498186</v>
      </c>
      <c r="G52" s="36">
        <v>42972</v>
      </c>
      <c r="H52" s="36">
        <v>3897</v>
      </c>
      <c r="I52" s="36">
        <v>8074</v>
      </c>
      <c r="J52" s="36">
        <v>10937</v>
      </c>
      <c r="K52" s="36">
        <v>657295</v>
      </c>
      <c r="M52" s="28"/>
    </row>
    <row r="53" spans="1:13" x14ac:dyDescent="0.2">
      <c r="A53" s="30"/>
      <c r="B53" s="33" t="s">
        <v>50</v>
      </c>
      <c r="C53" s="33"/>
      <c r="D53" s="36">
        <v>23552</v>
      </c>
      <c r="E53" s="41">
        <v>238</v>
      </c>
      <c r="F53" s="36">
        <v>96081</v>
      </c>
      <c r="G53" s="36">
        <v>7698</v>
      </c>
      <c r="H53" s="36">
        <v>1207</v>
      </c>
      <c r="I53" s="36">
        <v>2594</v>
      </c>
      <c r="J53" s="36">
        <v>3055</v>
      </c>
      <c r="K53" s="36">
        <v>134425</v>
      </c>
      <c r="M53" s="28"/>
    </row>
    <row r="54" spans="1:13" x14ac:dyDescent="0.2">
      <c r="A54" s="30"/>
      <c r="B54" s="33" t="s">
        <v>51</v>
      </c>
      <c r="C54" s="33"/>
      <c r="D54" s="36">
        <v>91030</v>
      </c>
      <c r="E54" s="36">
        <v>1136</v>
      </c>
      <c r="F54" s="36">
        <v>391065</v>
      </c>
      <c r="G54" s="36">
        <v>43104</v>
      </c>
      <c r="H54" s="36">
        <v>5250</v>
      </c>
      <c r="I54" s="36">
        <v>11306</v>
      </c>
      <c r="J54" s="36">
        <v>10638</v>
      </c>
      <c r="K54" s="36">
        <v>553529</v>
      </c>
      <c r="M54" s="28"/>
    </row>
    <row r="55" spans="1:13" x14ac:dyDescent="0.2">
      <c r="A55" s="30"/>
      <c r="B55" s="33" t="s">
        <v>52</v>
      </c>
      <c r="C55" s="33"/>
      <c r="D55" s="36">
        <v>7505</v>
      </c>
      <c r="E55" s="41">
        <v>62</v>
      </c>
      <c r="F55" s="36">
        <v>41073</v>
      </c>
      <c r="G55" s="36">
        <v>8984</v>
      </c>
      <c r="H55" s="41">
        <v>70</v>
      </c>
      <c r="I55" s="41">
        <v>341</v>
      </c>
      <c r="J55" s="41">
        <v>616</v>
      </c>
      <c r="K55" s="36">
        <v>58651</v>
      </c>
      <c r="M55" s="28"/>
    </row>
    <row r="56" spans="1:13" x14ac:dyDescent="0.2">
      <c r="A56" s="30"/>
      <c r="B56" s="33" t="s">
        <v>53</v>
      </c>
      <c r="C56" s="33"/>
      <c r="D56" s="36">
        <v>11252</v>
      </c>
      <c r="E56" s="41">
        <v>57</v>
      </c>
      <c r="F56" s="36">
        <v>39212</v>
      </c>
      <c r="G56" s="36">
        <v>4842</v>
      </c>
      <c r="H56" s="41">
        <v>97</v>
      </c>
      <c r="I56" s="41">
        <v>510</v>
      </c>
      <c r="J56" s="41">
        <v>633</v>
      </c>
      <c r="K56" s="36">
        <v>56603</v>
      </c>
      <c r="M56" s="28"/>
    </row>
    <row r="57" spans="1:13" ht="13.5" thickBot="1" x14ac:dyDescent="0.25">
      <c r="A57" s="30"/>
      <c r="B57" s="39" t="s">
        <v>1</v>
      </c>
      <c r="C57" s="39"/>
      <c r="D57" s="40">
        <v>5103980</v>
      </c>
      <c r="E57" s="40">
        <v>62445</v>
      </c>
      <c r="F57" s="40">
        <v>22147455</v>
      </c>
      <c r="G57" s="40">
        <v>2707482</v>
      </c>
      <c r="H57" s="40">
        <v>199486</v>
      </c>
      <c r="I57" s="40">
        <v>414673</v>
      </c>
      <c r="J57" s="40">
        <v>450514</v>
      </c>
      <c r="K57" s="40">
        <v>31086035</v>
      </c>
      <c r="M57" s="28"/>
    </row>
    <row r="58" spans="1:13" x14ac:dyDescent="0.2">
      <c r="A58" s="30"/>
      <c r="B58" s="33" t="s">
        <v>54</v>
      </c>
      <c r="C58" s="33"/>
      <c r="D58" s="33"/>
      <c r="E58" s="33"/>
      <c r="F58" s="33"/>
      <c r="G58" s="33"/>
      <c r="H58" s="33"/>
      <c r="I58" s="33"/>
      <c r="J58" s="33"/>
      <c r="M58" s="61" t="s">
        <v>62</v>
      </c>
    </row>
    <row r="59" spans="1:13" x14ac:dyDescent="0.2">
      <c r="A59" s="30"/>
      <c r="B59" s="33" t="s">
        <v>55</v>
      </c>
      <c r="C59" s="33"/>
      <c r="D59" s="33"/>
      <c r="E59" s="33"/>
      <c r="F59" s="33"/>
      <c r="G59" s="33"/>
      <c r="H59" s="33"/>
      <c r="I59" s="33"/>
      <c r="J59" s="33"/>
      <c r="M59" s="61"/>
    </row>
    <row r="60" spans="1:13" x14ac:dyDescent="0.2">
      <c r="M60" s="28"/>
    </row>
    <row r="61" spans="1:13" x14ac:dyDescent="0.2">
      <c r="M61" s="28"/>
    </row>
    <row r="62" spans="1:13" x14ac:dyDescent="0.2">
      <c r="M62" s="28"/>
    </row>
    <row r="63" spans="1:13" x14ac:dyDescent="0.2">
      <c r="M63" s="28"/>
    </row>
    <row r="64" spans="1:13" x14ac:dyDescent="0.2">
      <c r="M64" s="28"/>
    </row>
    <row r="65" spans="13:13" x14ac:dyDescent="0.2">
      <c r="M65" s="28"/>
    </row>
    <row r="66" spans="13:13" x14ac:dyDescent="0.2">
      <c r="M66" s="28"/>
    </row>
    <row r="67" spans="13:13" x14ac:dyDescent="0.2">
      <c r="M67" s="28"/>
    </row>
    <row r="68" spans="13:13" x14ac:dyDescent="0.2">
      <c r="M68" s="28"/>
    </row>
    <row r="69" spans="13:13" x14ac:dyDescent="0.2">
      <c r="M69" s="28"/>
    </row>
    <row r="70" spans="13:13" x14ac:dyDescent="0.2">
      <c r="M70" s="28"/>
    </row>
    <row r="71" spans="13:13" x14ac:dyDescent="0.2">
      <c r="M71" s="28"/>
    </row>
    <row r="72" spans="13:13" x14ac:dyDescent="0.2">
      <c r="M72" s="28"/>
    </row>
    <row r="73" spans="13:13" x14ac:dyDescent="0.2">
      <c r="M73" s="28"/>
    </row>
    <row r="74" spans="13:13" x14ac:dyDescent="0.2">
      <c r="M74" s="28"/>
    </row>
    <row r="75" spans="13:13" x14ac:dyDescent="0.2">
      <c r="M75" s="28"/>
    </row>
    <row r="76" spans="13:13" x14ac:dyDescent="0.2">
      <c r="M76" s="28"/>
    </row>
    <row r="77" spans="13:13" x14ac:dyDescent="0.2">
      <c r="M77" s="28"/>
    </row>
    <row r="78" spans="13:13" x14ac:dyDescent="0.2">
      <c r="M78" s="28"/>
    </row>
    <row r="79" spans="13:13" x14ac:dyDescent="0.2">
      <c r="M79" s="28"/>
    </row>
    <row r="80" spans="13:13" x14ac:dyDescent="0.2">
      <c r="M80" s="28"/>
    </row>
    <row r="81" spans="13:13" x14ac:dyDescent="0.2">
      <c r="M81" s="28"/>
    </row>
    <row r="82" spans="13:13" x14ac:dyDescent="0.2">
      <c r="M82" s="28"/>
    </row>
    <row r="83" spans="13:13" x14ac:dyDescent="0.2">
      <c r="M83" s="28"/>
    </row>
    <row r="84" spans="13:13" x14ac:dyDescent="0.2">
      <c r="M84" s="28"/>
    </row>
    <row r="85" spans="13:13" x14ac:dyDescent="0.2">
      <c r="M85" s="28"/>
    </row>
    <row r="86" spans="13:13" x14ac:dyDescent="0.2">
      <c r="M86" s="28"/>
    </row>
    <row r="87" spans="13:13" x14ac:dyDescent="0.2">
      <c r="M87" s="28"/>
    </row>
    <row r="88" spans="13:13" x14ac:dyDescent="0.2">
      <c r="M88" s="28"/>
    </row>
    <row r="89" spans="13:13" x14ac:dyDescent="0.2">
      <c r="M89" s="28"/>
    </row>
    <row r="90" spans="13:13" x14ac:dyDescent="0.2">
      <c r="M90" s="28"/>
    </row>
    <row r="91" spans="13:13" x14ac:dyDescent="0.2">
      <c r="M91" s="28"/>
    </row>
    <row r="92" spans="13:13" x14ac:dyDescent="0.2">
      <c r="M92" s="28"/>
    </row>
    <row r="93" spans="13:13" x14ac:dyDescent="0.2">
      <c r="M93" s="28"/>
    </row>
    <row r="94" spans="13:13" x14ac:dyDescent="0.2">
      <c r="M94" s="28"/>
    </row>
    <row r="95" spans="13:13" x14ac:dyDescent="0.2">
      <c r="M95" s="28"/>
    </row>
    <row r="96" spans="13:13" x14ac:dyDescent="0.2">
      <c r="M96" s="28"/>
    </row>
    <row r="97" spans="13:13" x14ac:dyDescent="0.2">
      <c r="M97" s="28"/>
    </row>
    <row r="98" spans="13:13" x14ac:dyDescent="0.2">
      <c r="M98" s="28"/>
    </row>
    <row r="99" spans="13:13" x14ac:dyDescent="0.2">
      <c r="M99" s="28"/>
    </row>
    <row r="100" spans="13:13" x14ac:dyDescent="0.2">
      <c r="M100" s="28"/>
    </row>
    <row r="101" spans="13:13" x14ac:dyDescent="0.2">
      <c r="M101" s="28"/>
    </row>
    <row r="102" spans="13:13" x14ac:dyDescent="0.2">
      <c r="M102" s="28"/>
    </row>
    <row r="103" spans="13:13" x14ac:dyDescent="0.2">
      <c r="M103" s="28"/>
    </row>
    <row r="104" spans="13:13" x14ac:dyDescent="0.2">
      <c r="M104" s="28"/>
    </row>
    <row r="105" spans="13:13" x14ac:dyDescent="0.2">
      <c r="M105" s="28"/>
    </row>
    <row r="106" spans="13:13" x14ac:dyDescent="0.2">
      <c r="M106" s="28"/>
    </row>
    <row r="107" spans="13:13" x14ac:dyDescent="0.2">
      <c r="M107" s="28"/>
    </row>
    <row r="108" spans="13:13" x14ac:dyDescent="0.2">
      <c r="M108" s="28"/>
    </row>
    <row r="109" spans="13:13" x14ac:dyDescent="0.2">
      <c r="M109" s="28"/>
    </row>
    <row r="110" spans="13:13" x14ac:dyDescent="0.2">
      <c r="M110" s="28"/>
    </row>
    <row r="111" spans="13:13" x14ac:dyDescent="0.2">
      <c r="M111" s="28"/>
    </row>
    <row r="112" spans="13:13" x14ac:dyDescent="0.2">
      <c r="M112" s="28"/>
    </row>
    <row r="113" spans="13:13" x14ac:dyDescent="0.2">
      <c r="M113" s="28"/>
    </row>
    <row r="114" spans="13:13" x14ac:dyDescent="0.2">
      <c r="M114" s="28"/>
    </row>
    <row r="115" spans="13:13" x14ac:dyDescent="0.2">
      <c r="M115" s="28"/>
    </row>
    <row r="116" spans="13:13" x14ac:dyDescent="0.2">
      <c r="M116" s="28"/>
    </row>
    <row r="117" spans="13:13" x14ac:dyDescent="0.2">
      <c r="M117" s="28"/>
    </row>
    <row r="118" spans="13:13" x14ac:dyDescent="0.2">
      <c r="M118" s="28"/>
    </row>
    <row r="119" spans="13:13" x14ac:dyDescent="0.2">
      <c r="M119" s="28"/>
    </row>
    <row r="120" spans="13:13" x14ac:dyDescent="0.2">
      <c r="M120" s="28"/>
    </row>
    <row r="121" spans="13:13" x14ac:dyDescent="0.2">
      <c r="M121" s="28"/>
    </row>
    <row r="122" spans="13:13" x14ac:dyDescent="0.2">
      <c r="M122" s="28"/>
    </row>
    <row r="123" spans="13:13" x14ac:dyDescent="0.2">
      <c r="M123" s="28"/>
    </row>
    <row r="124" spans="13:13" x14ac:dyDescent="0.2">
      <c r="M124" s="28"/>
    </row>
    <row r="125" spans="13:13" x14ac:dyDescent="0.2">
      <c r="M125" s="28"/>
    </row>
    <row r="126" spans="13:13" x14ac:dyDescent="0.2">
      <c r="M126" s="28"/>
    </row>
    <row r="127" spans="13:13" x14ac:dyDescent="0.2">
      <c r="M127" s="28"/>
    </row>
    <row r="128" spans="13:13" x14ac:dyDescent="0.2">
      <c r="M128" s="28"/>
    </row>
    <row r="129" spans="13:13" x14ac:dyDescent="0.2">
      <c r="M129" s="28"/>
    </row>
    <row r="130" spans="13:13" x14ac:dyDescent="0.2">
      <c r="M130" s="28"/>
    </row>
    <row r="131" spans="13:13" x14ac:dyDescent="0.2">
      <c r="M131" s="28"/>
    </row>
    <row r="132" spans="13:13" x14ac:dyDescent="0.2">
      <c r="M132" s="28"/>
    </row>
    <row r="133" spans="13:13" x14ac:dyDescent="0.2">
      <c r="M133" s="28"/>
    </row>
    <row r="134" spans="13:13" x14ac:dyDescent="0.2">
      <c r="M134" s="28"/>
    </row>
    <row r="135" spans="13:13" x14ac:dyDescent="0.2">
      <c r="M135" s="28"/>
    </row>
    <row r="136" spans="13:13" x14ac:dyDescent="0.2">
      <c r="M136" s="28"/>
    </row>
    <row r="137" spans="13:13" x14ac:dyDescent="0.2">
      <c r="M137" s="28"/>
    </row>
    <row r="138" spans="13:13" x14ac:dyDescent="0.2">
      <c r="M138" s="28"/>
    </row>
    <row r="139" spans="13:13" x14ac:dyDescent="0.2">
      <c r="M139" s="28"/>
    </row>
    <row r="140" spans="13:13" x14ac:dyDescent="0.2">
      <c r="M140" s="28"/>
    </row>
    <row r="141" spans="13:13" x14ac:dyDescent="0.2">
      <c r="M141" s="28"/>
    </row>
    <row r="142" spans="13:13" x14ac:dyDescent="0.2">
      <c r="M142" s="28"/>
    </row>
    <row r="143" spans="13:13" x14ac:dyDescent="0.2">
      <c r="M143" s="28"/>
    </row>
    <row r="144" spans="13:13" x14ac:dyDescent="0.2">
      <c r="M144" s="28"/>
    </row>
    <row r="145" spans="13:13" x14ac:dyDescent="0.2">
      <c r="M145" s="28"/>
    </row>
    <row r="146" spans="13:13" x14ac:dyDescent="0.2">
      <c r="M146" s="28"/>
    </row>
    <row r="147" spans="13:13" x14ac:dyDescent="0.2">
      <c r="M147" s="28"/>
    </row>
    <row r="148" spans="13:13" x14ac:dyDescent="0.2">
      <c r="M148" s="28"/>
    </row>
    <row r="149" spans="13:13" x14ac:dyDescent="0.2">
      <c r="M149" s="28"/>
    </row>
    <row r="150" spans="13:13" x14ac:dyDescent="0.2">
      <c r="M150" s="28"/>
    </row>
    <row r="151" spans="13:13" x14ac:dyDescent="0.2">
      <c r="M151" s="28"/>
    </row>
    <row r="152" spans="13:13" x14ac:dyDescent="0.2">
      <c r="M152" s="28"/>
    </row>
    <row r="153" spans="13:13" x14ac:dyDescent="0.2">
      <c r="M153" s="28"/>
    </row>
    <row r="154" spans="13:13" x14ac:dyDescent="0.2">
      <c r="M154" s="28"/>
    </row>
    <row r="155" spans="13:13" x14ac:dyDescent="0.2">
      <c r="M155" s="28"/>
    </row>
    <row r="156" spans="13:13" x14ac:dyDescent="0.2">
      <c r="M156" s="28"/>
    </row>
    <row r="157" spans="13:13" x14ac:dyDescent="0.2">
      <c r="M157" s="28"/>
    </row>
    <row r="158" spans="13:13" x14ac:dyDescent="0.2">
      <c r="M158" s="28"/>
    </row>
    <row r="159" spans="13:13" x14ac:dyDescent="0.2">
      <c r="M159" s="28"/>
    </row>
    <row r="160" spans="13:13" x14ac:dyDescent="0.2">
      <c r="M160" s="28"/>
    </row>
    <row r="161" spans="13:13" x14ac:dyDescent="0.2">
      <c r="M161" s="28"/>
    </row>
    <row r="162" spans="13:13" x14ac:dyDescent="0.2">
      <c r="M162" s="28"/>
    </row>
    <row r="163" spans="13:13" x14ac:dyDescent="0.2">
      <c r="M163" s="28"/>
    </row>
    <row r="164" spans="13:13" x14ac:dyDescent="0.2">
      <c r="M164" s="28"/>
    </row>
    <row r="165" spans="13:13" x14ac:dyDescent="0.2">
      <c r="M165" s="28"/>
    </row>
    <row r="166" spans="13:13" x14ac:dyDescent="0.2">
      <c r="M166" s="28"/>
    </row>
    <row r="167" spans="13:13" x14ac:dyDescent="0.2">
      <c r="M167" s="28"/>
    </row>
    <row r="168" spans="13:13" x14ac:dyDescent="0.2">
      <c r="M168" s="28"/>
    </row>
    <row r="169" spans="13:13" x14ac:dyDescent="0.2">
      <c r="M169" s="28"/>
    </row>
    <row r="170" spans="13:13" x14ac:dyDescent="0.2">
      <c r="M170" s="28"/>
    </row>
    <row r="171" spans="13:13" x14ac:dyDescent="0.2">
      <c r="M171" s="28"/>
    </row>
    <row r="172" spans="13:13" x14ac:dyDescent="0.2">
      <c r="M172" s="28"/>
    </row>
    <row r="173" spans="13:13" x14ac:dyDescent="0.2">
      <c r="M173" s="28"/>
    </row>
    <row r="174" spans="13:13" x14ac:dyDescent="0.2">
      <c r="M174" s="28"/>
    </row>
    <row r="175" spans="13:13" x14ac:dyDescent="0.2">
      <c r="M175" s="28"/>
    </row>
    <row r="176" spans="13:13" x14ac:dyDescent="0.2">
      <c r="M176" s="28"/>
    </row>
    <row r="177" spans="13:13" x14ac:dyDescent="0.2">
      <c r="M177" s="28"/>
    </row>
    <row r="178" spans="13:13" x14ac:dyDescent="0.2">
      <c r="M178" s="28"/>
    </row>
    <row r="179" spans="13:13" x14ac:dyDescent="0.2">
      <c r="M179" s="28"/>
    </row>
    <row r="180" spans="13:13" x14ac:dyDescent="0.2">
      <c r="M180" s="28"/>
    </row>
    <row r="181" spans="13:13" x14ac:dyDescent="0.2">
      <c r="M181" s="28"/>
    </row>
    <row r="182" spans="13:13" x14ac:dyDescent="0.2">
      <c r="M182" s="28"/>
    </row>
    <row r="183" spans="13:13" x14ac:dyDescent="0.2">
      <c r="M183" s="28"/>
    </row>
    <row r="184" spans="13:13" x14ac:dyDescent="0.2">
      <c r="M184" s="28"/>
    </row>
    <row r="185" spans="13:13" x14ac:dyDescent="0.2">
      <c r="M185" s="28"/>
    </row>
    <row r="186" spans="13:13" x14ac:dyDescent="0.2">
      <c r="M186" s="28"/>
    </row>
    <row r="187" spans="13:13" x14ac:dyDescent="0.2">
      <c r="M187" s="28"/>
    </row>
    <row r="188" spans="13:13" x14ac:dyDescent="0.2">
      <c r="M188" s="28"/>
    </row>
    <row r="189" spans="13:13" x14ac:dyDescent="0.2">
      <c r="M189" s="28"/>
    </row>
    <row r="190" spans="13:13" x14ac:dyDescent="0.2">
      <c r="M190" s="28"/>
    </row>
    <row r="191" spans="13:13" x14ac:dyDescent="0.2">
      <c r="M191" s="28"/>
    </row>
    <row r="192" spans="13:13" x14ac:dyDescent="0.2">
      <c r="M192" s="28"/>
    </row>
    <row r="193" spans="13:13" x14ac:dyDescent="0.2">
      <c r="M193" s="28"/>
    </row>
    <row r="194" spans="13:13" x14ac:dyDescent="0.2">
      <c r="M194" s="28"/>
    </row>
    <row r="195" spans="13:13" x14ac:dyDescent="0.2">
      <c r="M195" s="28"/>
    </row>
    <row r="196" spans="13:13" x14ac:dyDescent="0.2">
      <c r="M196" s="28"/>
    </row>
    <row r="197" spans="13:13" x14ac:dyDescent="0.2">
      <c r="M197" s="28"/>
    </row>
    <row r="198" spans="13:13" x14ac:dyDescent="0.2">
      <c r="M198" s="28"/>
    </row>
    <row r="199" spans="13:13" x14ac:dyDescent="0.2">
      <c r="M199" s="28"/>
    </row>
    <row r="200" spans="13:13" x14ac:dyDescent="0.2">
      <c r="M200" s="28"/>
    </row>
    <row r="201" spans="13:13" x14ac:dyDescent="0.2">
      <c r="M201" s="28"/>
    </row>
    <row r="202" spans="13:13" x14ac:dyDescent="0.2">
      <c r="M202" s="28"/>
    </row>
    <row r="203" spans="13:13" x14ac:dyDescent="0.2">
      <c r="M203" s="28"/>
    </row>
    <row r="204" spans="13:13" x14ac:dyDescent="0.2">
      <c r="M204" s="28"/>
    </row>
    <row r="205" spans="13:13" x14ac:dyDescent="0.2">
      <c r="M205" s="28"/>
    </row>
    <row r="206" spans="13:13" x14ac:dyDescent="0.2">
      <c r="M206" s="28"/>
    </row>
    <row r="207" spans="13:13" x14ac:dyDescent="0.2">
      <c r="M207" s="28"/>
    </row>
    <row r="208" spans="13:13" x14ac:dyDescent="0.2">
      <c r="M208" s="28"/>
    </row>
    <row r="209" spans="13:13" x14ac:dyDescent="0.2">
      <c r="M209" s="28"/>
    </row>
    <row r="210" spans="13:13" x14ac:dyDescent="0.2">
      <c r="M210" s="28"/>
    </row>
    <row r="211" spans="13:13" x14ac:dyDescent="0.2">
      <c r="M211" s="28"/>
    </row>
    <row r="212" spans="13:13" x14ac:dyDescent="0.2">
      <c r="M212" s="28"/>
    </row>
    <row r="213" spans="13:13" x14ac:dyDescent="0.2">
      <c r="M213" s="28"/>
    </row>
    <row r="214" spans="13:13" x14ac:dyDescent="0.2">
      <c r="M214" s="28"/>
    </row>
    <row r="215" spans="13:13" x14ac:dyDescent="0.2">
      <c r="M215" s="28"/>
    </row>
    <row r="216" spans="13:13" x14ac:dyDescent="0.2">
      <c r="M216" s="28"/>
    </row>
    <row r="217" spans="13:13" x14ac:dyDescent="0.2">
      <c r="M217" s="28"/>
    </row>
    <row r="218" spans="13:13" x14ac:dyDescent="0.2">
      <c r="M218" s="28"/>
    </row>
    <row r="219" spans="13:13" x14ac:dyDescent="0.2">
      <c r="M219" s="28"/>
    </row>
    <row r="220" spans="13:13" x14ac:dyDescent="0.2">
      <c r="M220" s="28"/>
    </row>
    <row r="221" spans="13:13" x14ac:dyDescent="0.2">
      <c r="M221" s="28"/>
    </row>
    <row r="222" spans="13:13" x14ac:dyDescent="0.2">
      <c r="M222" s="28"/>
    </row>
    <row r="223" spans="13:13" x14ac:dyDescent="0.2">
      <c r="M223" s="28"/>
    </row>
    <row r="224" spans="13:13" x14ac:dyDescent="0.2">
      <c r="M224" s="28"/>
    </row>
    <row r="225" spans="13:13" x14ac:dyDescent="0.2">
      <c r="M225" s="28"/>
    </row>
    <row r="226" spans="13:13" x14ac:dyDescent="0.2">
      <c r="M226" s="28"/>
    </row>
    <row r="227" spans="13:13" x14ac:dyDescent="0.2">
      <c r="M227" s="28"/>
    </row>
    <row r="228" spans="13:13" x14ac:dyDescent="0.2">
      <c r="M228" s="28"/>
    </row>
    <row r="229" spans="13:13" x14ac:dyDescent="0.2">
      <c r="M229" s="28"/>
    </row>
    <row r="230" spans="13:13" x14ac:dyDescent="0.2">
      <c r="M230" s="28"/>
    </row>
    <row r="231" spans="13:13" x14ac:dyDescent="0.2">
      <c r="M231" s="28"/>
    </row>
    <row r="232" spans="13:13" x14ac:dyDescent="0.2">
      <c r="M232" s="28"/>
    </row>
    <row r="233" spans="13:13" x14ac:dyDescent="0.2">
      <c r="M233" s="28"/>
    </row>
    <row r="234" spans="13:13" x14ac:dyDescent="0.2">
      <c r="M234" s="28"/>
    </row>
    <row r="235" spans="13:13" x14ac:dyDescent="0.2">
      <c r="M235" s="28"/>
    </row>
    <row r="236" spans="13:13" x14ac:dyDescent="0.2">
      <c r="M236" s="28"/>
    </row>
    <row r="237" spans="13:13" x14ac:dyDescent="0.2">
      <c r="M237" s="28"/>
    </row>
    <row r="238" spans="13:13" x14ac:dyDescent="0.2">
      <c r="M238" s="28"/>
    </row>
    <row r="239" spans="13:13" x14ac:dyDescent="0.2">
      <c r="M239" s="28"/>
    </row>
    <row r="240" spans="13:13" x14ac:dyDescent="0.2">
      <c r="M240" s="28"/>
    </row>
    <row r="241" spans="13:13" x14ac:dyDescent="0.2">
      <c r="M241" s="28"/>
    </row>
    <row r="242" spans="13:13" x14ac:dyDescent="0.2">
      <c r="M242" s="28"/>
    </row>
    <row r="243" spans="13:13" x14ac:dyDescent="0.2">
      <c r="M243" s="28"/>
    </row>
    <row r="244" spans="13:13" x14ac:dyDescent="0.2">
      <c r="M244" s="28"/>
    </row>
    <row r="245" spans="13:13" x14ac:dyDescent="0.2">
      <c r="M245" s="28"/>
    </row>
    <row r="246" spans="13:13" x14ac:dyDescent="0.2">
      <c r="M246" s="28"/>
    </row>
    <row r="247" spans="13:13" x14ac:dyDescent="0.2">
      <c r="M247" s="28"/>
    </row>
    <row r="248" spans="13:13" x14ac:dyDescent="0.2">
      <c r="M248" s="28"/>
    </row>
    <row r="249" spans="13:13" x14ac:dyDescent="0.2">
      <c r="M249" s="28"/>
    </row>
    <row r="250" spans="13:13" x14ac:dyDescent="0.2">
      <c r="M250" s="28"/>
    </row>
    <row r="251" spans="13:13" x14ac:dyDescent="0.2">
      <c r="M251" s="28"/>
    </row>
    <row r="252" spans="13:13" x14ac:dyDescent="0.2">
      <c r="M252" s="28"/>
    </row>
    <row r="253" spans="13:13" x14ac:dyDescent="0.2">
      <c r="M253" s="28"/>
    </row>
    <row r="254" spans="13:13" x14ac:dyDescent="0.2">
      <c r="M254" s="28"/>
    </row>
    <row r="255" spans="13:13" x14ac:dyDescent="0.2">
      <c r="M255" s="28"/>
    </row>
    <row r="256" spans="13:13" x14ac:dyDescent="0.2">
      <c r="M256" s="28"/>
    </row>
    <row r="257" spans="13:13" x14ac:dyDescent="0.2">
      <c r="M257" s="28"/>
    </row>
    <row r="258" spans="13:13" x14ac:dyDescent="0.2">
      <c r="M258" s="28"/>
    </row>
    <row r="259" spans="13:13" x14ac:dyDescent="0.2">
      <c r="M259" s="28"/>
    </row>
    <row r="260" spans="13:13" x14ac:dyDescent="0.2">
      <c r="M260" s="28"/>
    </row>
    <row r="261" spans="13:13" x14ac:dyDescent="0.2">
      <c r="M261" s="28"/>
    </row>
    <row r="262" spans="13:13" x14ac:dyDescent="0.2">
      <c r="M262" s="28"/>
    </row>
    <row r="263" spans="13:13" x14ac:dyDescent="0.2">
      <c r="M263" s="28"/>
    </row>
    <row r="264" spans="13:13" x14ac:dyDescent="0.2">
      <c r="M264" s="28"/>
    </row>
    <row r="265" spans="13:13" x14ac:dyDescent="0.2">
      <c r="M265" s="28"/>
    </row>
    <row r="266" spans="13:13" x14ac:dyDescent="0.2">
      <c r="M266" s="28"/>
    </row>
    <row r="267" spans="13:13" x14ac:dyDescent="0.2">
      <c r="M267" s="28"/>
    </row>
    <row r="268" spans="13:13" x14ac:dyDescent="0.2">
      <c r="M268" s="28"/>
    </row>
    <row r="269" spans="13:13" x14ac:dyDescent="0.2">
      <c r="M269" s="28"/>
    </row>
    <row r="270" spans="13:13" x14ac:dyDescent="0.2">
      <c r="M270" s="28"/>
    </row>
    <row r="271" spans="13:13" x14ac:dyDescent="0.2">
      <c r="M271" s="28"/>
    </row>
    <row r="272" spans="13:13" x14ac:dyDescent="0.2">
      <c r="M272" s="28"/>
    </row>
    <row r="273" spans="13:13" x14ac:dyDescent="0.2">
      <c r="M273" s="28"/>
    </row>
    <row r="274" spans="13:13" x14ac:dyDescent="0.2">
      <c r="M274" s="28"/>
    </row>
    <row r="275" spans="13:13" x14ac:dyDescent="0.2">
      <c r="M275" s="28"/>
    </row>
    <row r="276" spans="13:13" x14ac:dyDescent="0.2">
      <c r="M276" s="28"/>
    </row>
    <row r="277" spans="13:13" x14ac:dyDescent="0.2">
      <c r="M277" s="28"/>
    </row>
    <row r="278" spans="13:13" x14ac:dyDescent="0.2">
      <c r="M278" s="28"/>
    </row>
    <row r="279" spans="13:13" x14ac:dyDescent="0.2">
      <c r="M279" s="28"/>
    </row>
    <row r="280" spans="13:13" x14ac:dyDescent="0.2">
      <c r="M280" s="28"/>
    </row>
    <row r="281" spans="13:13" x14ac:dyDescent="0.2">
      <c r="M281" s="28"/>
    </row>
    <row r="282" spans="13:13" x14ac:dyDescent="0.2">
      <c r="M282" s="28"/>
    </row>
    <row r="283" spans="13:13" x14ac:dyDescent="0.2">
      <c r="M283" s="28"/>
    </row>
    <row r="284" spans="13:13" x14ac:dyDescent="0.2">
      <c r="M284" s="28"/>
    </row>
    <row r="285" spans="13:13" x14ac:dyDescent="0.2">
      <c r="M285" s="28"/>
    </row>
    <row r="286" spans="13:13" x14ac:dyDescent="0.2">
      <c r="M286" s="28"/>
    </row>
    <row r="287" spans="13:13" x14ac:dyDescent="0.2">
      <c r="M287" s="28"/>
    </row>
    <row r="288" spans="13:13" x14ac:dyDescent="0.2">
      <c r="M288" s="28"/>
    </row>
    <row r="289" spans="13:13" x14ac:dyDescent="0.2">
      <c r="M289" s="28"/>
    </row>
    <row r="290" spans="13:13" x14ac:dyDescent="0.2">
      <c r="M290" s="28"/>
    </row>
    <row r="291" spans="13:13" x14ac:dyDescent="0.2">
      <c r="M291" s="28"/>
    </row>
    <row r="292" spans="13:13" x14ac:dyDescent="0.2">
      <c r="M292" s="28"/>
    </row>
    <row r="293" spans="13:13" x14ac:dyDescent="0.2">
      <c r="M293" s="28"/>
    </row>
    <row r="294" spans="13:13" x14ac:dyDescent="0.2">
      <c r="M294" s="28"/>
    </row>
    <row r="295" spans="13:13" x14ac:dyDescent="0.2">
      <c r="M295" s="28"/>
    </row>
    <row r="296" spans="13:13" x14ac:dyDescent="0.2">
      <c r="M296" s="28"/>
    </row>
    <row r="297" spans="13:13" x14ac:dyDescent="0.2">
      <c r="M297" s="28"/>
    </row>
    <row r="298" spans="13:13" x14ac:dyDescent="0.2">
      <c r="M298" s="28"/>
    </row>
    <row r="299" spans="13:13" x14ac:dyDescent="0.2">
      <c r="M299" s="28"/>
    </row>
    <row r="300" spans="13:13" x14ac:dyDescent="0.2">
      <c r="M300" s="28"/>
    </row>
    <row r="301" spans="13:13" x14ac:dyDescent="0.2">
      <c r="M301" s="28"/>
    </row>
    <row r="302" spans="13:13" x14ac:dyDescent="0.2">
      <c r="M302" s="28"/>
    </row>
    <row r="303" spans="13:13" x14ac:dyDescent="0.2">
      <c r="M303" s="28"/>
    </row>
    <row r="304" spans="13:13" x14ac:dyDescent="0.2">
      <c r="M304" s="28"/>
    </row>
    <row r="305" spans="13:13" x14ac:dyDescent="0.2">
      <c r="M305" s="28"/>
    </row>
    <row r="306" spans="13:13" x14ac:dyDescent="0.2">
      <c r="M306" s="28"/>
    </row>
    <row r="307" spans="13:13" x14ac:dyDescent="0.2">
      <c r="M307" s="28"/>
    </row>
    <row r="308" spans="13:13" x14ac:dyDescent="0.2">
      <c r="M308" s="28"/>
    </row>
    <row r="309" spans="13:13" x14ac:dyDescent="0.2">
      <c r="M309" s="28"/>
    </row>
    <row r="310" spans="13:13" x14ac:dyDescent="0.2">
      <c r="M310" s="28"/>
    </row>
    <row r="311" spans="13:13" x14ac:dyDescent="0.2">
      <c r="M311" s="28"/>
    </row>
    <row r="312" spans="13:13" x14ac:dyDescent="0.2">
      <c r="M312" s="28"/>
    </row>
    <row r="313" spans="13:13" x14ac:dyDescent="0.2">
      <c r="M313" s="28"/>
    </row>
    <row r="314" spans="13:13" x14ac:dyDescent="0.2">
      <c r="M314" s="28"/>
    </row>
    <row r="315" spans="13:13" x14ac:dyDescent="0.2">
      <c r="M315" s="28"/>
    </row>
    <row r="316" spans="13:13" x14ac:dyDescent="0.2">
      <c r="M316" s="28"/>
    </row>
    <row r="317" spans="13:13" x14ac:dyDescent="0.2">
      <c r="M317" s="28"/>
    </row>
    <row r="318" spans="13:13" x14ac:dyDescent="0.2">
      <c r="M318" s="28"/>
    </row>
    <row r="319" spans="13:13" x14ac:dyDescent="0.2">
      <c r="M319" s="28"/>
    </row>
    <row r="320" spans="13:13" x14ac:dyDescent="0.2">
      <c r="M320" s="28"/>
    </row>
    <row r="321" spans="13:13" x14ac:dyDescent="0.2">
      <c r="M321" s="28"/>
    </row>
    <row r="322" spans="13:13" x14ac:dyDescent="0.2">
      <c r="M322" s="28"/>
    </row>
    <row r="323" spans="13:13" x14ac:dyDescent="0.2">
      <c r="M323" s="28"/>
    </row>
    <row r="324" spans="13:13" x14ac:dyDescent="0.2">
      <c r="M324" s="28"/>
    </row>
    <row r="325" spans="13:13" x14ac:dyDescent="0.2">
      <c r="M325" s="28"/>
    </row>
    <row r="326" spans="13:13" x14ac:dyDescent="0.2">
      <c r="M326" s="28"/>
    </row>
    <row r="327" spans="13:13" x14ac:dyDescent="0.2">
      <c r="M327" s="28"/>
    </row>
    <row r="328" spans="13:13" x14ac:dyDescent="0.2">
      <c r="M328" s="28"/>
    </row>
    <row r="329" spans="13:13" x14ac:dyDescent="0.2">
      <c r="M329" s="28"/>
    </row>
    <row r="330" spans="13:13" x14ac:dyDescent="0.2">
      <c r="M330" s="28"/>
    </row>
    <row r="331" spans="13:13" x14ac:dyDescent="0.2">
      <c r="M331" s="28"/>
    </row>
    <row r="332" spans="13:13" x14ac:dyDescent="0.2">
      <c r="M332" s="28"/>
    </row>
    <row r="333" spans="13:13" x14ac:dyDescent="0.2">
      <c r="M333" s="28"/>
    </row>
    <row r="334" spans="13:13" x14ac:dyDescent="0.2">
      <c r="M334" s="28"/>
    </row>
    <row r="335" spans="13:13" x14ac:dyDescent="0.2">
      <c r="M335" s="28"/>
    </row>
    <row r="336" spans="13:13" x14ac:dyDescent="0.2">
      <c r="M336" s="28"/>
    </row>
    <row r="337" spans="13:13" x14ac:dyDescent="0.2">
      <c r="M337" s="28"/>
    </row>
    <row r="338" spans="13:13" x14ac:dyDescent="0.2">
      <c r="M338" s="28"/>
    </row>
    <row r="339" spans="13:13" x14ac:dyDescent="0.2">
      <c r="M339" s="28"/>
    </row>
    <row r="340" spans="13:13" x14ac:dyDescent="0.2">
      <c r="M340" s="28"/>
    </row>
    <row r="341" spans="13:13" x14ac:dyDescent="0.2">
      <c r="M341" s="28"/>
    </row>
    <row r="342" spans="13:13" x14ac:dyDescent="0.2">
      <c r="M342" s="28"/>
    </row>
    <row r="343" spans="13:13" x14ac:dyDescent="0.2">
      <c r="M343" s="28"/>
    </row>
    <row r="344" spans="13:13" x14ac:dyDescent="0.2">
      <c r="M344" s="28"/>
    </row>
    <row r="345" spans="13:13" x14ac:dyDescent="0.2">
      <c r="M345" s="28"/>
    </row>
    <row r="346" spans="13:13" x14ac:dyDescent="0.2">
      <c r="M346" s="28"/>
    </row>
    <row r="347" spans="13:13" x14ac:dyDescent="0.2">
      <c r="M347" s="28"/>
    </row>
    <row r="348" spans="13:13" x14ac:dyDescent="0.2">
      <c r="M348" s="28"/>
    </row>
    <row r="349" spans="13:13" x14ac:dyDescent="0.2">
      <c r="M349" s="28"/>
    </row>
    <row r="350" spans="13:13" x14ac:dyDescent="0.2">
      <c r="M350" s="28"/>
    </row>
    <row r="351" spans="13:13" x14ac:dyDescent="0.2">
      <c r="M351" s="28"/>
    </row>
    <row r="352" spans="13:13" x14ac:dyDescent="0.2">
      <c r="M352" s="28"/>
    </row>
    <row r="353" spans="13:13" x14ac:dyDescent="0.2">
      <c r="M353" s="28"/>
    </row>
    <row r="354" spans="13:13" x14ac:dyDescent="0.2">
      <c r="M354" s="28"/>
    </row>
    <row r="355" spans="13:13" x14ac:dyDescent="0.2">
      <c r="M355" s="28"/>
    </row>
    <row r="356" spans="13:13" x14ac:dyDescent="0.2">
      <c r="M356" s="28"/>
    </row>
    <row r="357" spans="13:13" x14ac:dyDescent="0.2">
      <c r="M357" s="28"/>
    </row>
    <row r="358" spans="13:13" x14ac:dyDescent="0.2">
      <c r="M358" s="28"/>
    </row>
    <row r="359" spans="13:13" x14ac:dyDescent="0.2">
      <c r="M359" s="28"/>
    </row>
    <row r="360" spans="13:13" x14ac:dyDescent="0.2">
      <c r="M360" s="28"/>
    </row>
    <row r="361" spans="13:13" x14ac:dyDescent="0.2">
      <c r="M361" s="28"/>
    </row>
    <row r="362" spans="13:13" x14ac:dyDescent="0.2">
      <c r="M362" s="28"/>
    </row>
    <row r="363" spans="13:13" x14ac:dyDescent="0.2">
      <c r="M363" s="28"/>
    </row>
    <row r="364" spans="13:13" x14ac:dyDescent="0.2">
      <c r="M364" s="28"/>
    </row>
    <row r="365" spans="13:13" x14ac:dyDescent="0.2">
      <c r="M365" s="28"/>
    </row>
    <row r="366" spans="13:13" x14ac:dyDescent="0.2">
      <c r="M366" s="28"/>
    </row>
    <row r="367" spans="13:13" x14ac:dyDescent="0.2">
      <c r="M367" s="28"/>
    </row>
    <row r="368" spans="13:13" x14ac:dyDescent="0.2">
      <c r="M368" s="28"/>
    </row>
    <row r="369" spans="13:13" x14ac:dyDescent="0.2">
      <c r="M369" s="28"/>
    </row>
    <row r="370" spans="13:13" x14ac:dyDescent="0.2">
      <c r="M370" s="28"/>
    </row>
    <row r="371" spans="13:13" x14ac:dyDescent="0.2">
      <c r="M371" s="28"/>
    </row>
    <row r="372" spans="13:13" x14ac:dyDescent="0.2">
      <c r="M372" s="28"/>
    </row>
    <row r="373" spans="13:13" x14ac:dyDescent="0.2">
      <c r="M373" s="28"/>
    </row>
    <row r="374" spans="13:13" x14ac:dyDescent="0.2">
      <c r="M374" s="28"/>
    </row>
    <row r="375" spans="13:13" x14ac:dyDescent="0.2">
      <c r="M375" s="28"/>
    </row>
    <row r="376" spans="13:13" x14ac:dyDescent="0.2">
      <c r="M376" s="28"/>
    </row>
    <row r="377" spans="13:13" x14ac:dyDescent="0.2">
      <c r="M377" s="28"/>
    </row>
    <row r="378" spans="13:13" x14ac:dyDescent="0.2">
      <c r="M378" s="28"/>
    </row>
    <row r="379" spans="13:13" x14ac:dyDescent="0.2">
      <c r="M379" s="28"/>
    </row>
    <row r="380" spans="13:13" x14ac:dyDescent="0.2">
      <c r="M380" s="28"/>
    </row>
    <row r="381" spans="13:13" x14ac:dyDescent="0.2">
      <c r="M381" s="28"/>
    </row>
    <row r="382" spans="13:13" x14ac:dyDescent="0.2">
      <c r="M382" s="28"/>
    </row>
    <row r="383" spans="13:13" x14ac:dyDescent="0.2">
      <c r="M383" s="28"/>
    </row>
    <row r="384" spans="13:13" x14ac:dyDescent="0.2">
      <c r="M384" s="28"/>
    </row>
    <row r="385" spans="13:13" x14ac:dyDescent="0.2">
      <c r="M385" s="28"/>
    </row>
    <row r="386" spans="13:13" x14ac:dyDescent="0.2">
      <c r="M386" s="28"/>
    </row>
    <row r="387" spans="13:13" x14ac:dyDescent="0.2">
      <c r="M387" s="28"/>
    </row>
    <row r="388" spans="13:13" x14ac:dyDescent="0.2">
      <c r="M388" s="28"/>
    </row>
    <row r="389" spans="13:13" x14ac:dyDescent="0.2">
      <c r="M389" s="28"/>
    </row>
    <row r="390" spans="13:13" x14ac:dyDescent="0.2">
      <c r="M390" s="28"/>
    </row>
    <row r="391" spans="13:13" x14ac:dyDescent="0.2">
      <c r="M391" s="28"/>
    </row>
    <row r="392" spans="13:13" x14ac:dyDescent="0.2">
      <c r="M392" s="28"/>
    </row>
    <row r="393" spans="13:13" x14ac:dyDescent="0.2">
      <c r="M393" s="28"/>
    </row>
    <row r="394" spans="13:13" x14ac:dyDescent="0.2">
      <c r="M394" s="28"/>
    </row>
    <row r="395" spans="13:13" x14ac:dyDescent="0.2">
      <c r="M395" s="28"/>
    </row>
    <row r="396" spans="13:13" x14ac:dyDescent="0.2">
      <c r="M396" s="28"/>
    </row>
    <row r="397" spans="13:13" x14ac:dyDescent="0.2">
      <c r="M397" s="28"/>
    </row>
    <row r="398" spans="13:13" x14ac:dyDescent="0.2">
      <c r="M398" s="28"/>
    </row>
    <row r="399" spans="13:13" x14ac:dyDescent="0.2">
      <c r="M399" s="28"/>
    </row>
    <row r="400" spans="13:13" x14ac:dyDescent="0.2">
      <c r="M400" s="28"/>
    </row>
    <row r="401" spans="13:13" x14ac:dyDescent="0.2">
      <c r="M401" s="28"/>
    </row>
    <row r="402" spans="13:13" x14ac:dyDescent="0.2">
      <c r="M402" s="28"/>
    </row>
    <row r="403" spans="13:13" x14ac:dyDescent="0.2">
      <c r="M403" s="28"/>
    </row>
    <row r="404" spans="13:13" x14ac:dyDescent="0.2">
      <c r="M404" s="28"/>
    </row>
    <row r="405" spans="13:13" x14ac:dyDescent="0.2">
      <c r="M405" s="28"/>
    </row>
    <row r="406" spans="13:13" x14ac:dyDescent="0.2">
      <c r="M406" s="28"/>
    </row>
    <row r="407" spans="13:13" x14ac:dyDescent="0.2">
      <c r="M407" s="28"/>
    </row>
    <row r="408" spans="13:13" x14ac:dyDescent="0.2">
      <c r="M408" s="28"/>
    </row>
    <row r="409" spans="13:13" x14ac:dyDescent="0.2">
      <c r="M409" s="28"/>
    </row>
    <row r="410" spans="13:13" x14ac:dyDescent="0.2">
      <c r="M410" s="28"/>
    </row>
    <row r="411" spans="13:13" x14ac:dyDescent="0.2">
      <c r="M411" s="28"/>
    </row>
    <row r="412" spans="13:13" x14ac:dyDescent="0.2">
      <c r="M412" s="28"/>
    </row>
    <row r="413" spans="13:13" x14ac:dyDescent="0.2">
      <c r="M413" s="28"/>
    </row>
    <row r="414" spans="13:13" x14ac:dyDescent="0.2">
      <c r="M414" s="28"/>
    </row>
    <row r="415" spans="13:13" x14ac:dyDescent="0.2">
      <c r="M415" s="28"/>
    </row>
    <row r="416" spans="13:13" x14ac:dyDescent="0.2">
      <c r="M416" s="28"/>
    </row>
    <row r="417" spans="13:13" x14ac:dyDescent="0.2">
      <c r="M417" s="28"/>
    </row>
    <row r="418" spans="13:13" x14ac:dyDescent="0.2">
      <c r="M418" s="28"/>
    </row>
    <row r="419" spans="13:13" x14ac:dyDescent="0.2">
      <c r="M419" s="28"/>
    </row>
    <row r="420" spans="13:13" x14ac:dyDescent="0.2">
      <c r="M420" s="28"/>
    </row>
    <row r="421" spans="13:13" x14ac:dyDescent="0.2">
      <c r="M421" s="28"/>
    </row>
    <row r="422" spans="13:13" x14ac:dyDescent="0.2">
      <c r="M422" s="28"/>
    </row>
    <row r="423" spans="13:13" x14ac:dyDescent="0.2">
      <c r="M423" s="28"/>
    </row>
    <row r="424" spans="13:13" x14ac:dyDescent="0.2">
      <c r="M424" s="28"/>
    </row>
    <row r="425" spans="13:13" x14ac:dyDescent="0.2">
      <c r="M425" s="28"/>
    </row>
    <row r="426" spans="13:13" x14ac:dyDescent="0.2">
      <c r="M426" s="28"/>
    </row>
    <row r="427" spans="13:13" x14ac:dyDescent="0.2">
      <c r="M427" s="28"/>
    </row>
    <row r="428" spans="13:13" x14ac:dyDescent="0.2">
      <c r="M428" s="28"/>
    </row>
    <row r="429" spans="13:13" x14ac:dyDescent="0.2">
      <c r="M429" s="28"/>
    </row>
    <row r="430" spans="13:13" x14ac:dyDescent="0.2">
      <c r="M430" s="28"/>
    </row>
    <row r="431" spans="13:13" x14ac:dyDescent="0.2">
      <c r="M431" s="28"/>
    </row>
    <row r="432" spans="13:13" x14ac:dyDescent="0.2">
      <c r="M432" s="28"/>
    </row>
    <row r="433" spans="13:13" x14ac:dyDescent="0.2">
      <c r="M433" s="28"/>
    </row>
    <row r="434" spans="13:13" x14ac:dyDescent="0.2">
      <c r="M434" s="28"/>
    </row>
    <row r="435" spans="13:13" x14ac:dyDescent="0.2">
      <c r="M435" s="28"/>
    </row>
    <row r="436" spans="13:13" x14ac:dyDescent="0.2">
      <c r="M436" s="28"/>
    </row>
    <row r="437" spans="13:13" x14ac:dyDescent="0.2">
      <c r="M437" s="28"/>
    </row>
    <row r="438" spans="13:13" x14ac:dyDescent="0.2">
      <c r="M438" s="28"/>
    </row>
    <row r="439" spans="13:13" x14ac:dyDescent="0.2">
      <c r="M439" s="28"/>
    </row>
    <row r="440" spans="13:13" x14ac:dyDescent="0.2">
      <c r="M440" s="28"/>
    </row>
    <row r="441" spans="13:13" x14ac:dyDescent="0.2">
      <c r="M441" s="28"/>
    </row>
    <row r="442" spans="13:13" x14ac:dyDescent="0.2">
      <c r="M442" s="28"/>
    </row>
    <row r="443" spans="13:13" x14ac:dyDescent="0.2">
      <c r="M443" s="28"/>
    </row>
    <row r="444" spans="13:13" x14ac:dyDescent="0.2">
      <c r="M444" s="28"/>
    </row>
    <row r="445" spans="13:13" x14ac:dyDescent="0.2">
      <c r="M445" s="28"/>
    </row>
    <row r="446" spans="13:13" x14ac:dyDescent="0.2">
      <c r="M446" s="28"/>
    </row>
    <row r="447" spans="13:13" x14ac:dyDescent="0.2">
      <c r="M447" s="28"/>
    </row>
    <row r="448" spans="13:13" x14ac:dyDescent="0.2">
      <c r="M448" s="28"/>
    </row>
    <row r="449" spans="13:13" x14ac:dyDescent="0.2">
      <c r="M449" s="28"/>
    </row>
    <row r="450" spans="13:13" x14ac:dyDescent="0.2">
      <c r="M450" s="28"/>
    </row>
    <row r="451" spans="13:13" x14ac:dyDescent="0.2">
      <c r="M451" s="28"/>
    </row>
    <row r="452" spans="13:13" x14ac:dyDescent="0.2">
      <c r="M452" s="28"/>
    </row>
    <row r="453" spans="13:13" x14ac:dyDescent="0.2">
      <c r="M453" s="28"/>
    </row>
    <row r="454" spans="13:13" x14ac:dyDescent="0.2">
      <c r="M454" s="28"/>
    </row>
    <row r="455" spans="13:13" x14ac:dyDescent="0.2">
      <c r="M455" s="28"/>
    </row>
    <row r="456" spans="13:13" x14ac:dyDescent="0.2">
      <c r="M456" s="28"/>
    </row>
    <row r="457" spans="13:13" x14ac:dyDescent="0.2">
      <c r="M457" s="28"/>
    </row>
    <row r="458" spans="13:13" x14ac:dyDescent="0.2">
      <c r="M458" s="28"/>
    </row>
    <row r="459" spans="13:13" x14ac:dyDescent="0.2">
      <c r="M459" s="28"/>
    </row>
    <row r="460" spans="13:13" x14ac:dyDescent="0.2">
      <c r="M460" s="28"/>
    </row>
    <row r="461" spans="13:13" x14ac:dyDescent="0.2">
      <c r="M461" s="28"/>
    </row>
    <row r="462" spans="13:13" x14ac:dyDescent="0.2">
      <c r="M462" s="28"/>
    </row>
    <row r="463" spans="13:13" x14ac:dyDescent="0.2">
      <c r="M463" s="28"/>
    </row>
    <row r="464" spans="13:13" x14ac:dyDescent="0.2">
      <c r="M464" s="28"/>
    </row>
    <row r="465" spans="13:13" x14ac:dyDescent="0.2">
      <c r="M465" s="28"/>
    </row>
    <row r="466" spans="13:13" x14ac:dyDescent="0.2">
      <c r="M466" s="28"/>
    </row>
    <row r="467" spans="13:13" x14ac:dyDescent="0.2">
      <c r="M467" s="28"/>
    </row>
    <row r="468" spans="13:13" x14ac:dyDescent="0.2">
      <c r="M468" s="28"/>
    </row>
    <row r="469" spans="13:13" x14ac:dyDescent="0.2">
      <c r="M469" s="28"/>
    </row>
    <row r="470" spans="13:13" x14ac:dyDescent="0.2">
      <c r="M470" s="28"/>
    </row>
    <row r="471" spans="13:13" x14ac:dyDescent="0.2">
      <c r="M471" s="28"/>
    </row>
    <row r="472" spans="13:13" x14ac:dyDescent="0.2">
      <c r="M472" s="28"/>
    </row>
    <row r="473" spans="13:13" x14ac:dyDescent="0.2">
      <c r="M473" s="28"/>
    </row>
    <row r="474" spans="13:13" x14ac:dyDescent="0.2">
      <c r="M474" s="28"/>
    </row>
    <row r="475" spans="13:13" x14ac:dyDescent="0.2">
      <c r="M475" s="28"/>
    </row>
    <row r="476" spans="13:13" x14ac:dyDescent="0.2">
      <c r="M476" s="28"/>
    </row>
    <row r="477" spans="13:13" x14ac:dyDescent="0.2">
      <c r="M477" s="28"/>
    </row>
    <row r="478" spans="13:13" x14ac:dyDescent="0.2">
      <c r="M478" s="28"/>
    </row>
    <row r="479" spans="13:13" x14ac:dyDescent="0.2">
      <c r="M479" s="28"/>
    </row>
    <row r="480" spans="13:13" x14ac:dyDescent="0.2">
      <c r="M480" s="28"/>
    </row>
    <row r="481" spans="13:13" x14ac:dyDescent="0.2">
      <c r="M481" s="28"/>
    </row>
    <row r="482" spans="13:13" x14ac:dyDescent="0.2">
      <c r="M482" s="28"/>
    </row>
    <row r="483" spans="13:13" x14ac:dyDescent="0.2">
      <c r="M483" s="28"/>
    </row>
    <row r="484" spans="13:13" x14ac:dyDescent="0.2">
      <c r="M484" s="28"/>
    </row>
    <row r="485" spans="13:13" x14ac:dyDescent="0.2">
      <c r="M485" s="28"/>
    </row>
    <row r="486" spans="13:13" x14ac:dyDescent="0.2">
      <c r="M486" s="28"/>
    </row>
    <row r="487" spans="13:13" x14ac:dyDescent="0.2">
      <c r="M487" s="28"/>
    </row>
    <row r="488" spans="13:13" x14ac:dyDescent="0.2">
      <c r="M488" s="28"/>
    </row>
    <row r="489" spans="13:13" x14ac:dyDescent="0.2">
      <c r="M489" s="28"/>
    </row>
    <row r="490" spans="13:13" x14ac:dyDescent="0.2">
      <c r="M490" s="28"/>
    </row>
    <row r="491" spans="13:13" x14ac:dyDescent="0.2">
      <c r="M491" s="28"/>
    </row>
    <row r="492" spans="13:13" x14ac:dyDescent="0.2">
      <c r="M492" s="28"/>
    </row>
    <row r="493" spans="13:13" x14ac:dyDescent="0.2">
      <c r="M493" s="28"/>
    </row>
    <row r="494" spans="13:13" x14ac:dyDescent="0.2">
      <c r="M494" s="28"/>
    </row>
    <row r="495" spans="13:13" x14ac:dyDescent="0.2">
      <c r="M495" s="28"/>
    </row>
    <row r="496" spans="13:13" x14ac:dyDescent="0.2">
      <c r="M496" s="28"/>
    </row>
    <row r="497" spans="13:13" x14ac:dyDescent="0.2">
      <c r="M497" s="28"/>
    </row>
    <row r="498" spans="13:13" x14ac:dyDescent="0.2">
      <c r="M498" s="28"/>
    </row>
    <row r="499" spans="13:13" x14ac:dyDescent="0.2">
      <c r="M499" s="28"/>
    </row>
    <row r="500" spans="13:13" x14ac:dyDescent="0.2">
      <c r="M500" s="28"/>
    </row>
    <row r="501" spans="13:13" x14ac:dyDescent="0.2">
      <c r="M501" s="28"/>
    </row>
    <row r="502" spans="13:13" x14ac:dyDescent="0.2">
      <c r="M502" s="28"/>
    </row>
    <row r="503" spans="13:13" x14ac:dyDescent="0.2">
      <c r="M503" s="28"/>
    </row>
    <row r="504" spans="13:13" x14ac:dyDescent="0.2">
      <c r="M504" s="28"/>
    </row>
    <row r="505" spans="13:13" x14ac:dyDescent="0.2">
      <c r="M505" s="28"/>
    </row>
    <row r="506" spans="13:13" x14ac:dyDescent="0.2">
      <c r="M506" s="28"/>
    </row>
    <row r="507" spans="13:13" x14ac:dyDescent="0.2">
      <c r="M507" s="28"/>
    </row>
    <row r="508" spans="13:13" x14ac:dyDescent="0.2">
      <c r="M508" s="28"/>
    </row>
    <row r="509" spans="13:13" x14ac:dyDescent="0.2">
      <c r="M509" s="28"/>
    </row>
    <row r="510" spans="13:13" x14ac:dyDescent="0.2">
      <c r="M510" s="28"/>
    </row>
    <row r="511" spans="13:13" x14ac:dyDescent="0.2">
      <c r="M511" s="28"/>
    </row>
    <row r="512" spans="13:13" x14ac:dyDescent="0.2">
      <c r="M512" s="28"/>
    </row>
    <row r="513" spans="13:13" x14ac:dyDescent="0.2">
      <c r="M513" s="28"/>
    </row>
    <row r="514" spans="13:13" x14ac:dyDescent="0.2">
      <c r="M514" s="28"/>
    </row>
    <row r="515" spans="13:13" x14ac:dyDescent="0.2">
      <c r="M515" s="28"/>
    </row>
    <row r="516" spans="13:13" x14ac:dyDescent="0.2">
      <c r="M516" s="28"/>
    </row>
    <row r="517" spans="13:13" x14ac:dyDescent="0.2">
      <c r="M517" s="28"/>
    </row>
    <row r="518" spans="13:13" x14ac:dyDescent="0.2">
      <c r="M518" s="28"/>
    </row>
    <row r="519" spans="13:13" x14ac:dyDescent="0.2">
      <c r="M519" s="28"/>
    </row>
    <row r="520" spans="13:13" x14ac:dyDescent="0.2">
      <c r="M520" s="28"/>
    </row>
    <row r="521" spans="13:13" x14ac:dyDescent="0.2">
      <c r="M521" s="28"/>
    </row>
    <row r="522" spans="13:13" x14ac:dyDescent="0.2">
      <c r="M522" s="28"/>
    </row>
    <row r="523" spans="13:13" x14ac:dyDescent="0.2">
      <c r="M523" s="28"/>
    </row>
    <row r="524" spans="13:13" x14ac:dyDescent="0.2">
      <c r="M524" s="28"/>
    </row>
    <row r="525" spans="13:13" x14ac:dyDescent="0.2">
      <c r="M525" s="28"/>
    </row>
    <row r="526" spans="13:13" x14ac:dyDescent="0.2">
      <c r="M526" s="28"/>
    </row>
    <row r="527" spans="13:13" x14ac:dyDescent="0.2">
      <c r="M527" s="28"/>
    </row>
    <row r="528" spans="13:13" x14ac:dyDescent="0.2">
      <c r="M528" s="28"/>
    </row>
    <row r="529" spans="13:13" x14ac:dyDescent="0.2">
      <c r="M529" s="28"/>
    </row>
    <row r="530" spans="13:13" x14ac:dyDescent="0.2">
      <c r="M530" s="28"/>
    </row>
    <row r="531" spans="13:13" x14ac:dyDescent="0.2">
      <c r="M531" s="28"/>
    </row>
    <row r="532" spans="13:13" x14ac:dyDescent="0.2">
      <c r="M532" s="28"/>
    </row>
    <row r="533" spans="13:13" x14ac:dyDescent="0.2">
      <c r="M533" s="28"/>
    </row>
    <row r="534" spans="13:13" x14ac:dyDescent="0.2">
      <c r="M534" s="28"/>
    </row>
    <row r="535" spans="13:13" x14ac:dyDescent="0.2">
      <c r="M535" s="28"/>
    </row>
    <row r="536" spans="13:13" x14ac:dyDescent="0.2">
      <c r="M536" s="28"/>
    </row>
    <row r="537" spans="13:13" x14ac:dyDescent="0.2">
      <c r="M537" s="28"/>
    </row>
    <row r="538" spans="13:13" x14ac:dyDescent="0.2">
      <c r="M538" s="28"/>
    </row>
    <row r="539" spans="13:13" x14ac:dyDescent="0.2">
      <c r="M539" s="28"/>
    </row>
    <row r="540" spans="13:13" x14ac:dyDescent="0.2">
      <c r="M540" s="28"/>
    </row>
    <row r="541" spans="13:13" x14ac:dyDescent="0.2">
      <c r="M541" s="28"/>
    </row>
    <row r="542" spans="13:13" x14ac:dyDescent="0.2">
      <c r="M542" s="28"/>
    </row>
    <row r="543" spans="13:13" x14ac:dyDescent="0.2">
      <c r="M543" s="28"/>
    </row>
    <row r="544" spans="13:13" x14ac:dyDescent="0.2">
      <c r="M544" s="28"/>
    </row>
    <row r="545" spans="13:13" x14ac:dyDescent="0.2">
      <c r="M545" s="28"/>
    </row>
    <row r="546" spans="13:13" x14ac:dyDescent="0.2">
      <c r="M546" s="28"/>
    </row>
    <row r="547" spans="13:13" x14ac:dyDescent="0.2">
      <c r="M547" s="28"/>
    </row>
    <row r="548" spans="13:13" x14ac:dyDescent="0.2">
      <c r="M548" s="28"/>
    </row>
    <row r="549" spans="13:13" x14ac:dyDescent="0.2">
      <c r="M549" s="28"/>
    </row>
    <row r="550" spans="13:13" x14ac:dyDescent="0.2">
      <c r="M550" s="28"/>
    </row>
    <row r="551" spans="13:13" x14ac:dyDescent="0.2">
      <c r="M551" s="28"/>
    </row>
    <row r="552" spans="13:13" x14ac:dyDescent="0.2">
      <c r="M552" s="28"/>
    </row>
    <row r="553" spans="13:13" x14ac:dyDescent="0.2">
      <c r="M553" s="28"/>
    </row>
    <row r="554" spans="13:13" x14ac:dyDescent="0.2">
      <c r="M554" s="28"/>
    </row>
    <row r="555" spans="13:13" x14ac:dyDescent="0.2">
      <c r="M555" s="28"/>
    </row>
    <row r="556" spans="13:13" x14ac:dyDescent="0.2">
      <c r="M556" s="28"/>
    </row>
    <row r="557" spans="13:13" x14ac:dyDescent="0.2">
      <c r="M557" s="28"/>
    </row>
    <row r="558" spans="13:13" x14ac:dyDescent="0.2">
      <c r="M558" s="28"/>
    </row>
    <row r="559" spans="13:13" x14ac:dyDescent="0.2">
      <c r="M559" s="28"/>
    </row>
    <row r="560" spans="13:13" x14ac:dyDescent="0.2">
      <c r="M560" s="28"/>
    </row>
    <row r="561" spans="13:13" x14ac:dyDescent="0.2">
      <c r="M561" s="28"/>
    </row>
    <row r="562" spans="13:13" x14ac:dyDescent="0.2">
      <c r="M562" s="28"/>
    </row>
    <row r="563" spans="13:13" x14ac:dyDescent="0.2">
      <c r="M563" s="28"/>
    </row>
    <row r="564" spans="13:13" x14ac:dyDescent="0.2">
      <c r="M564" s="28"/>
    </row>
    <row r="565" spans="13:13" x14ac:dyDescent="0.2">
      <c r="M565" s="28"/>
    </row>
    <row r="566" spans="13:13" x14ac:dyDescent="0.2">
      <c r="M566" s="28"/>
    </row>
    <row r="567" spans="13:13" x14ac:dyDescent="0.2">
      <c r="M567" s="28"/>
    </row>
    <row r="568" spans="13:13" x14ac:dyDescent="0.2">
      <c r="M568" s="28"/>
    </row>
    <row r="569" spans="13:13" x14ac:dyDescent="0.2">
      <c r="M569" s="28"/>
    </row>
    <row r="570" spans="13:13" x14ac:dyDescent="0.2">
      <c r="M570" s="28"/>
    </row>
    <row r="571" spans="13:13" x14ac:dyDescent="0.2">
      <c r="M571" s="28"/>
    </row>
    <row r="572" spans="13:13" x14ac:dyDescent="0.2">
      <c r="M572" s="28"/>
    </row>
    <row r="573" spans="13:13" x14ac:dyDescent="0.2">
      <c r="M573" s="28"/>
    </row>
    <row r="574" spans="13:13" x14ac:dyDescent="0.2">
      <c r="M574" s="28"/>
    </row>
    <row r="575" spans="13:13" x14ac:dyDescent="0.2">
      <c r="M575" s="28"/>
    </row>
    <row r="576" spans="13:13" x14ac:dyDescent="0.2">
      <c r="M576" s="28"/>
    </row>
    <row r="577" spans="13:13" x14ac:dyDescent="0.2">
      <c r="M577" s="28"/>
    </row>
    <row r="578" spans="13:13" x14ac:dyDescent="0.2">
      <c r="M578" s="28"/>
    </row>
    <row r="579" spans="13:13" x14ac:dyDescent="0.2">
      <c r="M579" s="28"/>
    </row>
    <row r="580" spans="13:13" x14ac:dyDescent="0.2">
      <c r="M580" s="28"/>
    </row>
    <row r="581" spans="13:13" x14ac:dyDescent="0.2">
      <c r="M581" s="28"/>
    </row>
    <row r="582" spans="13:13" x14ac:dyDescent="0.2">
      <c r="M582" s="28"/>
    </row>
    <row r="583" spans="13:13" x14ac:dyDescent="0.2">
      <c r="M583" s="28"/>
    </row>
    <row r="584" spans="13:13" x14ac:dyDescent="0.2">
      <c r="M584" s="28"/>
    </row>
    <row r="585" spans="13:13" x14ac:dyDescent="0.2">
      <c r="M585" s="28"/>
    </row>
    <row r="586" spans="13:13" x14ac:dyDescent="0.2">
      <c r="M586" s="28"/>
    </row>
    <row r="587" spans="13:13" x14ac:dyDescent="0.2">
      <c r="M587" s="28"/>
    </row>
    <row r="588" spans="13:13" x14ac:dyDescent="0.2">
      <c r="M588" s="28"/>
    </row>
    <row r="589" spans="13:13" x14ac:dyDescent="0.2">
      <c r="M589" s="28"/>
    </row>
    <row r="590" spans="13:13" x14ac:dyDescent="0.2">
      <c r="M590" s="28"/>
    </row>
    <row r="591" spans="13:13" x14ac:dyDescent="0.2">
      <c r="M591" s="28"/>
    </row>
    <row r="592" spans="13:13" x14ac:dyDescent="0.2">
      <c r="M592" s="28"/>
    </row>
    <row r="593" spans="13:13" x14ac:dyDescent="0.2">
      <c r="M593" s="28"/>
    </row>
    <row r="594" spans="13:13" x14ac:dyDescent="0.2">
      <c r="M594" s="28"/>
    </row>
    <row r="595" spans="13:13" x14ac:dyDescent="0.2">
      <c r="M595" s="28"/>
    </row>
    <row r="596" spans="13:13" x14ac:dyDescent="0.2">
      <c r="M596" s="28"/>
    </row>
    <row r="597" spans="13:13" x14ac:dyDescent="0.2">
      <c r="M597" s="28"/>
    </row>
    <row r="598" spans="13:13" x14ac:dyDescent="0.2">
      <c r="M598" s="28"/>
    </row>
    <row r="599" spans="13:13" x14ac:dyDescent="0.2">
      <c r="M599" s="28"/>
    </row>
    <row r="600" spans="13:13" x14ac:dyDescent="0.2">
      <c r="M600" s="28"/>
    </row>
    <row r="601" spans="13:13" x14ac:dyDescent="0.2">
      <c r="M601" s="28"/>
    </row>
    <row r="602" spans="13:13" x14ac:dyDescent="0.2">
      <c r="M602" s="28"/>
    </row>
    <row r="603" spans="13:13" x14ac:dyDescent="0.2">
      <c r="M603" s="28"/>
    </row>
    <row r="604" spans="13:13" x14ac:dyDescent="0.2">
      <c r="M604" s="28"/>
    </row>
    <row r="605" spans="13:13" x14ac:dyDescent="0.2">
      <c r="M605" s="28"/>
    </row>
    <row r="606" spans="13:13" x14ac:dyDescent="0.2">
      <c r="M606" s="28"/>
    </row>
    <row r="607" spans="13:13" x14ac:dyDescent="0.2">
      <c r="M607" s="28"/>
    </row>
    <row r="608" spans="13:13" x14ac:dyDescent="0.2">
      <c r="M608" s="28"/>
    </row>
    <row r="609" spans="13:13" x14ac:dyDescent="0.2">
      <c r="M609" s="28"/>
    </row>
    <row r="610" spans="13:13" x14ac:dyDescent="0.2">
      <c r="M610" s="28"/>
    </row>
    <row r="611" spans="13:13" x14ac:dyDescent="0.2">
      <c r="M611" s="28"/>
    </row>
    <row r="612" spans="13:13" x14ac:dyDescent="0.2">
      <c r="M612" s="28"/>
    </row>
    <row r="613" spans="13:13" x14ac:dyDescent="0.2">
      <c r="M613" s="28"/>
    </row>
    <row r="614" spans="13:13" x14ac:dyDescent="0.2">
      <c r="M614" s="28"/>
    </row>
    <row r="615" spans="13:13" x14ac:dyDescent="0.2">
      <c r="M615" s="28"/>
    </row>
    <row r="616" spans="13:13" x14ac:dyDescent="0.2">
      <c r="M616" s="28"/>
    </row>
    <row r="617" spans="13:13" x14ac:dyDescent="0.2">
      <c r="M617" s="28"/>
    </row>
    <row r="618" spans="13:13" x14ac:dyDescent="0.2">
      <c r="M618" s="28"/>
    </row>
    <row r="619" spans="13:13" x14ac:dyDescent="0.2">
      <c r="M619" s="28"/>
    </row>
    <row r="620" spans="13:13" x14ac:dyDescent="0.2">
      <c r="M620" s="28"/>
    </row>
    <row r="621" spans="13:13" x14ac:dyDescent="0.2">
      <c r="M621" s="28"/>
    </row>
    <row r="622" spans="13:13" x14ac:dyDescent="0.2">
      <c r="M622" s="28"/>
    </row>
    <row r="623" spans="13:13" x14ac:dyDescent="0.2">
      <c r="M623" s="28"/>
    </row>
    <row r="624" spans="13:13" x14ac:dyDescent="0.2">
      <c r="M624" s="28"/>
    </row>
    <row r="625" spans="13:13" x14ac:dyDescent="0.2">
      <c r="M625" s="28"/>
    </row>
    <row r="626" spans="13:13" x14ac:dyDescent="0.2">
      <c r="M626" s="28"/>
    </row>
    <row r="627" spans="13:13" x14ac:dyDescent="0.2">
      <c r="M627" s="28"/>
    </row>
    <row r="628" spans="13:13" x14ac:dyDescent="0.2">
      <c r="M628" s="28"/>
    </row>
    <row r="629" spans="13:13" x14ac:dyDescent="0.2">
      <c r="M629" s="28"/>
    </row>
    <row r="630" spans="13:13" x14ac:dyDescent="0.2">
      <c r="M630" s="28"/>
    </row>
    <row r="631" spans="13:13" x14ac:dyDescent="0.2">
      <c r="M631" s="28"/>
    </row>
    <row r="632" spans="13:13" x14ac:dyDescent="0.2">
      <c r="M632" s="28"/>
    </row>
    <row r="633" spans="13:13" x14ac:dyDescent="0.2">
      <c r="M633" s="28"/>
    </row>
    <row r="634" spans="13:13" x14ac:dyDescent="0.2">
      <c r="M634" s="28"/>
    </row>
    <row r="635" spans="13:13" x14ac:dyDescent="0.2">
      <c r="M635" s="28"/>
    </row>
    <row r="636" spans="13:13" x14ac:dyDescent="0.2">
      <c r="M636" s="28"/>
    </row>
    <row r="637" spans="13:13" x14ac:dyDescent="0.2">
      <c r="M637" s="28"/>
    </row>
    <row r="638" spans="13:13" x14ac:dyDescent="0.2">
      <c r="M638" s="28"/>
    </row>
    <row r="639" spans="13:13" x14ac:dyDescent="0.2">
      <c r="M639" s="28"/>
    </row>
    <row r="640" spans="13:13" x14ac:dyDescent="0.2">
      <c r="M640" s="28"/>
    </row>
    <row r="641" spans="13:13" x14ac:dyDescent="0.2">
      <c r="M641" s="28"/>
    </row>
    <row r="642" spans="13:13" x14ac:dyDescent="0.2">
      <c r="M642" s="28"/>
    </row>
    <row r="643" spans="13:13" x14ac:dyDescent="0.2">
      <c r="M643" s="28"/>
    </row>
    <row r="644" spans="13:13" x14ac:dyDescent="0.2">
      <c r="M644" s="28"/>
    </row>
    <row r="645" spans="13:13" x14ac:dyDescent="0.2">
      <c r="M645" s="28"/>
    </row>
    <row r="646" spans="13:13" x14ac:dyDescent="0.2">
      <c r="M646" s="28"/>
    </row>
    <row r="647" spans="13:13" x14ac:dyDescent="0.2">
      <c r="M647" s="28"/>
    </row>
    <row r="648" spans="13:13" x14ac:dyDescent="0.2">
      <c r="M648" s="28"/>
    </row>
    <row r="649" spans="13:13" x14ac:dyDescent="0.2">
      <c r="M649" s="28"/>
    </row>
    <row r="650" spans="13:13" x14ac:dyDescent="0.2">
      <c r="M650" s="28"/>
    </row>
    <row r="651" spans="13:13" x14ac:dyDescent="0.2">
      <c r="M651" s="28"/>
    </row>
    <row r="652" spans="13:13" x14ac:dyDescent="0.2">
      <c r="M652" s="28"/>
    </row>
    <row r="653" spans="13:13" x14ac:dyDescent="0.2">
      <c r="M653" s="28"/>
    </row>
    <row r="654" spans="13:13" x14ac:dyDescent="0.2">
      <c r="M654" s="28"/>
    </row>
    <row r="655" spans="13:13" x14ac:dyDescent="0.2">
      <c r="M655" s="28"/>
    </row>
    <row r="656" spans="13:13" x14ac:dyDescent="0.2">
      <c r="M656" s="28"/>
    </row>
    <row r="657" spans="13:13" x14ac:dyDescent="0.2">
      <c r="M657" s="28"/>
    </row>
    <row r="658" spans="13:13" x14ac:dyDescent="0.2">
      <c r="M658" s="28"/>
    </row>
    <row r="659" spans="13:13" x14ac:dyDescent="0.2">
      <c r="M659" s="28"/>
    </row>
    <row r="660" spans="13:13" x14ac:dyDescent="0.2">
      <c r="M660" s="28"/>
    </row>
    <row r="661" spans="13:13" x14ac:dyDescent="0.2">
      <c r="M661" s="28"/>
    </row>
    <row r="662" spans="13:13" x14ac:dyDescent="0.2">
      <c r="M662" s="28"/>
    </row>
    <row r="663" spans="13:13" x14ac:dyDescent="0.2">
      <c r="M663" s="28"/>
    </row>
    <row r="664" spans="13:13" x14ac:dyDescent="0.2">
      <c r="M664" s="28"/>
    </row>
    <row r="665" spans="13:13" x14ac:dyDescent="0.2">
      <c r="M665" s="28"/>
    </row>
    <row r="666" spans="13:13" x14ac:dyDescent="0.2">
      <c r="M666" s="28"/>
    </row>
    <row r="667" spans="13:13" x14ac:dyDescent="0.2">
      <c r="M667" s="28"/>
    </row>
    <row r="668" spans="13:13" x14ac:dyDescent="0.2">
      <c r="M668" s="28"/>
    </row>
    <row r="669" spans="13:13" x14ac:dyDescent="0.2">
      <c r="M669" s="28"/>
    </row>
    <row r="670" spans="13:13" x14ac:dyDescent="0.2">
      <c r="M670" s="28"/>
    </row>
    <row r="671" spans="13:13" x14ac:dyDescent="0.2">
      <c r="M671" s="28"/>
    </row>
    <row r="672" spans="13:13" x14ac:dyDescent="0.2">
      <c r="M672" s="28"/>
    </row>
    <row r="673" spans="13:13" x14ac:dyDescent="0.2">
      <c r="M673" s="28"/>
    </row>
    <row r="674" spans="13:13" x14ac:dyDescent="0.2">
      <c r="M674" s="28"/>
    </row>
    <row r="675" spans="13:13" x14ac:dyDescent="0.2">
      <c r="M675" s="28"/>
    </row>
    <row r="676" spans="13:13" x14ac:dyDescent="0.2">
      <c r="M676" s="28"/>
    </row>
    <row r="677" spans="13:13" x14ac:dyDescent="0.2">
      <c r="M677" s="28"/>
    </row>
    <row r="678" spans="13:13" x14ac:dyDescent="0.2">
      <c r="M678" s="28"/>
    </row>
    <row r="679" spans="13:13" x14ac:dyDescent="0.2">
      <c r="M679" s="28"/>
    </row>
    <row r="680" spans="13:13" x14ac:dyDescent="0.2">
      <c r="M680" s="28"/>
    </row>
    <row r="681" spans="13:13" x14ac:dyDescent="0.2">
      <c r="M681" s="28"/>
    </row>
    <row r="682" spans="13:13" x14ac:dyDescent="0.2">
      <c r="M682" s="28"/>
    </row>
    <row r="683" spans="13:13" x14ac:dyDescent="0.2">
      <c r="M683" s="28"/>
    </row>
    <row r="684" spans="13:13" x14ac:dyDescent="0.2">
      <c r="M684" s="28"/>
    </row>
    <row r="685" spans="13:13" x14ac:dyDescent="0.2">
      <c r="M685" s="28"/>
    </row>
    <row r="686" spans="13:13" x14ac:dyDescent="0.2">
      <c r="M686" s="28"/>
    </row>
    <row r="687" spans="13:13" x14ac:dyDescent="0.2">
      <c r="M687" s="28"/>
    </row>
    <row r="688" spans="13:13" x14ac:dyDescent="0.2">
      <c r="M688" s="28"/>
    </row>
    <row r="689" spans="13:13" x14ac:dyDescent="0.2">
      <c r="M689" s="28"/>
    </row>
    <row r="690" spans="13:13" x14ac:dyDescent="0.2">
      <c r="M690" s="28"/>
    </row>
    <row r="691" spans="13:13" x14ac:dyDescent="0.2">
      <c r="M691" s="28"/>
    </row>
    <row r="692" spans="13:13" x14ac:dyDescent="0.2">
      <c r="M692" s="28"/>
    </row>
    <row r="693" spans="13:13" x14ac:dyDescent="0.2">
      <c r="M693" s="28"/>
    </row>
    <row r="694" spans="13:13" x14ac:dyDescent="0.2">
      <c r="M694" s="28"/>
    </row>
    <row r="695" spans="13:13" x14ac:dyDescent="0.2">
      <c r="M695" s="28"/>
    </row>
    <row r="696" spans="13:13" x14ac:dyDescent="0.2">
      <c r="M696" s="28"/>
    </row>
    <row r="697" spans="13:13" x14ac:dyDescent="0.2">
      <c r="M697" s="28"/>
    </row>
    <row r="698" spans="13:13" x14ac:dyDescent="0.2">
      <c r="M698" s="28"/>
    </row>
    <row r="699" spans="13:13" x14ac:dyDescent="0.2">
      <c r="M699" s="28"/>
    </row>
    <row r="700" spans="13:13" x14ac:dyDescent="0.2">
      <c r="M700" s="28"/>
    </row>
    <row r="701" spans="13:13" x14ac:dyDescent="0.2">
      <c r="M701" s="28"/>
    </row>
    <row r="702" spans="13:13" x14ac:dyDescent="0.2">
      <c r="M702" s="28"/>
    </row>
    <row r="703" spans="13:13" x14ac:dyDescent="0.2">
      <c r="M703" s="28"/>
    </row>
    <row r="704" spans="13:13" x14ac:dyDescent="0.2">
      <c r="M704" s="28"/>
    </row>
    <row r="705" spans="13:13" x14ac:dyDescent="0.2">
      <c r="M705" s="28"/>
    </row>
    <row r="706" spans="13:13" x14ac:dyDescent="0.2">
      <c r="M706" s="28"/>
    </row>
    <row r="707" spans="13:13" x14ac:dyDescent="0.2">
      <c r="M707" s="28"/>
    </row>
    <row r="708" spans="13:13" x14ac:dyDescent="0.2">
      <c r="M708" s="28"/>
    </row>
    <row r="709" spans="13:13" x14ac:dyDescent="0.2">
      <c r="M709" s="28"/>
    </row>
    <row r="710" spans="13:13" x14ac:dyDescent="0.2">
      <c r="M710" s="28"/>
    </row>
    <row r="711" spans="13:13" x14ac:dyDescent="0.2">
      <c r="M711" s="28"/>
    </row>
    <row r="712" spans="13:13" x14ac:dyDescent="0.2">
      <c r="M712" s="28"/>
    </row>
    <row r="713" spans="13:13" x14ac:dyDescent="0.2">
      <c r="M713" s="28"/>
    </row>
    <row r="714" spans="13:13" x14ac:dyDescent="0.2">
      <c r="M714" s="28"/>
    </row>
    <row r="715" spans="13:13" x14ac:dyDescent="0.2">
      <c r="M715" s="28"/>
    </row>
    <row r="716" spans="13:13" x14ac:dyDescent="0.2">
      <c r="M716" s="28"/>
    </row>
    <row r="717" spans="13:13" x14ac:dyDescent="0.2">
      <c r="M717" s="28"/>
    </row>
    <row r="718" spans="13:13" x14ac:dyDescent="0.2">
      <c r="M718" s="28"/>
    </row>
    <row r="719" spans="13:13" x14ac:dyDescent="0.2">
      <c r="M719" s="28"/>
    </row>
    <row r="720" spans="13:13" x14ac:dyDescent="0.2">
      <c r="M720" s="28"/>
    </row>
    <row r="721" spans="13:13" x14ac:dyDescent="0.2">
      <c r="M721" s="28"/>
    </row>
    <row r="722" spans="13:13" x14ac:dyDescent="0.2">
      <c r="M722" s="28"/>
    </row>
    <row r="723" spans="13:13" x14ac:dyDescent="0.2">
      <c r="M723" s="28"/>
    </row>
    <row r="724" spans="13:13" x14ac:dyDescent="0.2">
      <c r="M724" s="28"/>
    </row>
    <row r="725" spans="13:13" x14ac:dyDescent="0.2">
      <c r="M725" s="28"/>
    </row>
    <row r="726" spans="13:13" x14ac:dyDescent="0.2">
      <c r="M726" s="28"/>
    </row>
    <row r="727" spans="13:13" x14ac:dyDescent="0.2">
      <c r="M727" s="28"/>
    </row>
    <row r="728" spans="13:13" x14ac:dyDescent="0.2">
      <c r="M728" s="28"/>
    </row>
    <row r="729" spans="13:13" x14ac:dyDescent="0.2">
      <c r="M729" s="28"/>
    </row>
    <row r="730" spans="13:13" x14ac:dyDescent="0.2">
      <c r="M730" s="28"/>
    </row>
    <row r="731" spans="13:13" x14ac:dyDescent="0.2">
      <c r="M731" s="28"/>
    </row>
    <row r="732" spans="13:13" x14ac:dyDescent="0.2">
      <c r="M732" s="28"/>
    </row>
    <row r="733" spans="13:13" x14ac:dyDescent="0.2">
      <c r="M733" s="28"/>
    </row>
    <row r="734" spans="13:13" x14ac:dyDescent="0.2">
      <c r="M734" s="28"/>
    </row>
    <row r="735" spans="13:13" x14ac:dyDescent="0.2">
      <c r="M735" s="28"/>
    </row>
    <row r="736" spans="13:13" x14ac:dyDescent="0.2">
      <c r="M736" s="28"/>
    </row>
    <row r="737" spans="13:13" x14ac:dyDescent="0.2">
      <c r="M737" s="28"/>
    </row>
    <row r="738" spans="13:13" x14ac:dyDescent="0.2">
      <c r="M738" s="28"/>
    </row>
    <row r="739" spans="13:13" x14ac:dyDescent="0.2">
      <c r="M739" s="28"/>
    </row>
    <row r="740" spans="13:13" x14ac:dyDescent="0.2">
      <c r="M740" s="28"/>
    </row>
    <row r="741" spans="13:13" x14ac:dyDescent="0.2">
      <c r="M741" s="28"/>
    </row>
    <row r="742" spans="13:13" x14ac:dyDescent="0.2">
      <c r="M742" s="28"/>
    </row>
    <row r="743" spans="13:13" x14ac:dyDescent="0.2">
      <c r="M743" s="28"/>
    </row>
    <row r="744" spans="13:13" x14ac:dyDescent="0.2">
      <c r="M744" s="28"/>
    </row>
    <row r="745" spans="13:13" x14ac:dyDescent="0.2">
      <c r="M745" s="28"/>
    </row>
    <row r="746" spans="13:13" x14ac:dyDescent="0.2">
      <c r="M746" s="28"/>
    </row>
    <row r="747" spans="13:13" x14ac:dyDescent="0.2">
      <c r="M747" s="28"/>
    </row>
    <row r="748" spans="13:13" x14ac:dyDescent="0.2">
      <c r="M748" s="28"/>
    </row>
    <row r="749" spans="13:13" x14ac:dyDescent="0.2">
      <c r="M749" s="28"/>
    </row>
    <row r="750" spans="13:13" x14ac:dyDescent="0.2">
      <c r="M750" s="28"/>
    </row>
    <row r="751" spans="13:13" x14ac:dyDescent="0.2">
      <c r="M751" s="28"/>
    </row>
    <row r="752" spans="13:13" x14ac:dyDescent="0.2">
      <c r="M752" s="28"/>
    </row>
    <row r="753" spans="13:13" x14ac:dyDescent="0.2">
      <c r="M753" s="28"/>
    </row>
    <row r="754" spans="13:13" x14ac:dyDescent="0.2">
      <c r="M754" s="28"/>
    </row>
    <row r="755" spans="13:13" x14ac:dyDescent="0.2">
      <c r="M755" s="28"/>
    </row>
    <row r="756" spans="13:13" x14ac:dyDescent="0.2">
      <c r="M756" s="28"/>
    </row>
    <row r="757" spans="13:13" x14ac:dyDescent="0.2">
      <c r="M757" s="28"/>
    </row>
    <row r="758" spans="13:13" x14ac:dyDescent="0.2">
      <c r="M758" s="28"/>
    </row>
    <row r="759" spans="13:13" x14ac:dyDescent="0.2">
      <c r="M759" s="28"/>
    </row>
    <row r="760" spans="13:13" x14ac:dyDescent="0.2">
      <c r="M760" s="28"/>
    </row>
    <row r="761" spans="13:13" x14ac:dyDescent="0.2">
      <c r="M761" s="28"/>
    </row>
    <row r="762" spans="13:13" x14ac:dyDescent="0.2">
      <c r="M762" s="28"/>
    </row>
    <row r="763" spans="13:13" x14ac:dyDescent="0.2">
      <c r="M763" s="28"/>
    </row>
    <row r="764" spans="13:13" x14ac:dyDescent="0.2">
      <c r="M764" s="28"/>
    </row>
    <row r="765" spans="13:13" x14ac:dyDescent="0.2">
      <c r="M765" s="28"/>
    </row>
    <row r="766" spans="13:13" x14ac:dyDescent="0.2">
      <c r="M766" s="28"/>
    </row>
    <row r="767" spans="13:13" x14ac:dyDescent="0.2">
      <c r="M767" s="28"/>
    </row>
    <row r="768" spans="13:13" x14ac:dyDescent="0.2">
      <c r="M768" s="28"/>
    </row>
    <row r="769" spans="13:13" x14ac:dyDescent="0.2">
      <c r="M769" s="28"/>
    </row>
    <row r="770" spans="13:13" x14ac:dyDescent="0.2">
      <c r="M770" s="28"/>
    </row>
    <row r="771" spans="13:13" x14ac:dyDescent="0.2">
      <c r="M771" s="28"/>
    </row>
    <row r="772" spans="13:13" x14ac:dyDescent="0.2">
      <c r="M772" s="28"/>
    </row>
    <row r="773" spans="13:13" x14ac:dyDescent="0.2">
      <c r="M773" s="28"/>
    </row>
    <row r="774" spans="13:13" x14ac:dyDescent="0.2">
      <c r="M774" s="28"/>
    </row>
    <row r="775" spans="13:13" x14ac:dyDescent="0.2">
      <c r="M775" s="28"/>
    </row>
  </sheetData>
  <mergeCells count="4">
    <mergeCell ref="M1:M2"/>
    <mergeCell ref="M58:M59"/>
    <mergeCell ref="B2:K2"/>
    <mergeCell ref="B1:K1"/>
  </mergeCells>
  <hyperlinks>
    <hyperlink ref="M1" location="EPA!A1" display="Índice" xr:uid="{00000000-0004-0000-0400-000000000000}"/>
    <hyperlink ref="M1:M2" location="VEHÍCULOS!A1" display="Índice" xr:uid="{00000000-0004-0000-0400-000001000000}"/>
    <hyperlink ref="M58" location="EPA!A1" display="Índice" xr:uid="{77B130DD-D2FB-4C8F-9BC5-599031F57016}"/>
    <hyperlink ref="M58:M59" location="VEHÍCULOS!A1" display="Índice" xr:uid="{921C87F5-06D9-4267-B63E-F38D47B99C13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J775"/>
  <sheetViews>
    <sheetView workbookViewId="0">
      <selection activeCell="M58" sqref="M58:M59"/>
    </sheetView>
  </sheetViews>
  <sheetFormatPr baseColWidth="10" defaultRowHeight="12.75" x14ac:dyDescent="0.2"/>
  <cols>
    <col min="1" max="8" width="11.42578125" style="28"/>
    <col min="9" max="9" width="15.5703125" style="28" customWidth="1"/>
    <col min="10" max="12" width="11.42578125" style="28"/>
    <col min="14" max="62" width="11.42578125" style="28"/>
  </cols>
  <sheetData>
    <row r="1" spans="1:13" ht="15" x14ac:dyDescent="0.2">
      <c r="A1" s="30"/>
      <c r="B1" s="60" t="s">
        <v>81</v>
      </c>
      <c r="C1" s="60"/>
      <c r="D1" s="60"/>
      <c r="E1" s="60"/>
      <c r="F1" s="60"/>
      <c r="G1" s="60"/>
      <c r="H1" s="60"/>
      <c r="I1" s="60"/>
      <c r="J1" s="60"/>
      <c r="K1" s="60"/>
      <c r="M1" s="61" t="s">
        <v>62</v>
      </c>
    </row>
    <row r="2" spans="1:13" ht="13.5" thickBot="1" x14ac:dyDescent="0.25">
      <c r="A2" s="30"/>
      <c r="B2" s="62">
        <v>2011</v>
      </c>
      <c r="C2" s="62"/>
      <c r="D2" s="62"/>
      <c r="E2" s="62"/>
      <c r="F2" s="62"/>
      <c r="G2" s="62"/>
      <c r="H2" s="62"/>
      <c r="I2" s="62"/>
      <c r="J2" s="62"/>
      <c r="K2" s="62"/>
      <c r="M2" s="61"/>
    </row>
    <row r="3" spans="1:13" ht="23.25" thickTop="1" x14ac:dyDescent="0.2">
      <c r="A3" s="30"/>
      <c r="B3" s="31" t="s">
        <v>0</v>
      </c>
      <c r="C3" s="32"/>
      <c r="D3" s="29" t="s">
        <v>73</v>
      </c>
      <c r="E3" s="29" t="s">
        <v>74</v>
      </c>
      <c r="F3" s="29" t="s">
        <v>75</v>
      </c>
      <c r="G3" s="29" t="s">
        <v>76</v>
      </c>
      <c r="H3" s="29" t="s">
        <v>77</v>
      </c>
      <c r="I3" s="29" t="s">
        <v>78</v>
      </c>
      <c r="J3" s="29" t="s">
        <v>79</v>
      </c>
      <c r="K3" s="29" t="s">
        <v>80</v>
      </c>
      <c r="M3" s="28"/>
    </row>
    <row r="4" spans="1:13" x14ac:dyDescent="0.2">
      <c r="A4" s="30"/>
      <c r="B4" s="33"/>
      <c r="C4" s="33"/>
      <c r="D4" s="34"/>
      <c r="E4" s="34"/>
      <c r="F4" s="34"/>
      <c r="G4" s="34"/>
      <c r="H4" s="34"/>
      <c r="I4" s="34"/>
      <c r="J4" s="34"/>
      <c r="K4" s="36"/>
      <c r="M4" s="28"/>
    </row>
    <row r="5" spans="1:13" x14ac:dyDescent="0.2">
      <c r="A5" s="30"/>
      <c r="B5" s="35" t="s">
        <v>2</v>
      </c>
      <c r="C5" s="35"/>
      <c r="D5" s="36">
        <v>32352</v>
      </c>
      <c r="E5" s="41">
        <v>539</v>
      </c>
      <c r="F5" s="36">
        <v>148697</v>
      </c>
      <c r="G5" s="36">
        <v>12682</v>
      </c>
      <c r="H5" s="36">
        <v>1325</v>
      </c>
      <c r="I5" s="36">
        <v>2984</v>
      </c>
      <c r="J5" s="36">
        <v>4749</v>
      </c>
      <c r="K5" s="36">
        <f>+SUM(D5:J5)</f>
        <v>203328</v>
      </c>
      <c r="M5" s="28"/>
    </row>
    <row r="6" spans="1:13" x14ac:dyDescent="0.2">
      <c r="A6" s="30"/>
      <c r="B6" s="35" t="s">
        <v>3</v>
      </c>
      <c r="C6" s="35"/>
      <c r="D6" s="36">
        <v>52690</v>
      </c>
      <c r="E6" s="41">
        <v>437</v>
      </c>
      <c r="F6" s="36">
        <v>180258</v>
      </c>
      <c r="G6" s="36">
        <v>21512</v>
      </c>
      <c r="H6" s="36">
        <v>3148</v>
      </c>
      <c r="I6" s="36">
        <v>5449</v>
      </c>
      <c r="J6" s="36">
        <v>4482</v>
      </c>
      <c r="K6" s="36">
        <f t="shared" ref="K6:K57" si="0">+SUM(D6:J6)</f>
        <v>267976</v>
      </c>
      <c r="M6" s="28"/>
    </row>
    <row r="7" spans="1:13" x14ac:dyDescent="0.2">
      <c r="A7" s="30"/>
      <c r="B7" s="35" t="s">
        <v>4</v>
      </c>
      <c r="C7" s="35"/>
      <c r="D7" s="36">
        <v>189285</v>
      </c>
      <c r="E7" s="36">
        <v>1594</v>
      </c>
      <c r="F7" s="36">
        <v>903187</v>
      </c>
      <c r="G7" s="36">
        <v>121153</v>
      </c>
      <c r="H7" s="36">
        <v>5039</v>
      </c>
      <c r="I7" s="36">
        <v>12003</v>
      </c>
      <c r="J7" s="36">
        <v>12135</v>
      </c>
      <c r="K7" s="36">
        <f t="shared" si="0"/>
        <v>1244396</v>
      </c>
      <c r="M7" s="28"/>
    </row>
    <row r="8" spans="1:13" x14ac:dyDescent="0.2">
      <c r="A8" s="30"/>
      <c r="B8" s="35" t="s">
        <v>5</v>
      </c>
      <c r="C8" s="35"/>
      <c r="D8" s="36">
        <v>95216</v>
      </c>
      <c r="E8" s="41">
        <v>722</v>
      </c>
      <c r="F8" s="36">
        <v>317842</v>
      </c>
      <c r="G8" s="36">
        <v>38034</v>
      </c>
      <c r="H8" s="36">
        <v>6301</v>
      </c>
      <c r="I8" s="36">
        <v>9292</v>
      </c>
      <c r="J8" s="36">
        <v>7762</v>
      </c>
      <c r="K8" s="36">
        <f t="shared" si="0"/>
        <v>475169</v>
      </c>
      <c r="M8" s="28"/>
    </row>
    <row r="9" spans="1:13" x14ac:dyDescent="0.2">
      <c r="A9" s="30"/>
      <c r="B9" s="33" t="s">
        <v>6</v>
      </c>
      <c r="C9" s="33"/>
      <c r="D9" s="36">
        <v>26357</v>
      </c>
      <c r="E9" s="41">
        <v>160</v>
      </c>
      <c r="F9" s="36">
        <v>85027</v>
      </c>
      <c r="G9" s="36">
        <v>7272</v>
      </c>
      <c r="H9" s="41">
        <v>902</v>
      </c>
      <c r="I9" s="36">
        <v>1833</v>
      </c>
      <c r="J9" s="36">
        <v>3708</v>
      </c>
      <c r="K9" s="36">
        <f t="shared" si="0"/>
        <v>125259</v>
      </c>
      <c r="M9" s="28"/>
    </row>
    <row r="10" spans="1:13" x14ac:dyDescent="0.2">
      <c r="A10" s="30"/>
      <c r="B10" s="33" t="s">
        <v>7</v>
      </c>
      <c r="C10" s="33"/>
      <c r="D10" s="36">
        <v>77468</v>
      </c>
      <c r="E10" s="41">
        <v>689</v>
      </c>
      <c r="F10" s="36">
        <v>345011</v>
      </c>
      <c r="G10" s="36">
        <v>27667</v>
      </c>
      <c r="H10" s="36">
        <v>3060</v>
      </c>
      <c r="I10" s="36">
        <v>7035</v>
      </c>
      <c r="J10" s="36">
        <v>8549</v>
      </c>
      <c r="K10" s="36">
        <f t="shared" si="0"/>
        <v>469479</v>
      </c>
      <c r="M10" s="28"/>
    </row>
    <row r="11" spans="1:13" x14ac:dyDescent="0.2">
      <c r="A11" s="30"/>
      <c r="B11" s="33" t="s">
        <v>8</v>
      </c>
      <c r="C11" s="33"/>
      <c r="D11" s="36">
        <v>131872</v>
      </c>
      <c r="E11" s="36">
        <v>2339</v>
      </c>
      <c r="F11" s="36">
        <v>656795</v>
      </c>
      <c r="G11" s="36">
        <v>103001</v>
      </c>
      <c r="H11" s="36">
        <v>2052</v>
      </c>
      <c r="I11" s="36">
        <v>6978</v>
      </c>
      <c r="J11" s="36">
        <v>7711</v>
      </c>
      <c r="K11" s="36">
        <f t="shared" si="0"/>
        <v>910748</v>
      </c>
      <c r="M11" s="28"/>
    </row>
    <row r="12" spans="1:13" x14ac:dyDescent="0.2">
      <c r="A12" s="30"/>
      <c r="B12" s="33" t="s">
        <v>9</v>
      </c>
      <c r="C12" s="33"/>
      <c r="D12" s="36">
        <v>513009</v>
      </c>
      <c r="E12" s="36">
        <v>6111</v>
      </c>
      <c r="F12" s="36">
        <v>2402574</v>
      </c>
      <c r="G12" s="36">
        <v>523361</v>
      </c>
      <c r="H12" s="36">
        <v>15490</v>
      </c>
      <c r="I12" s="36">
        <v>50773</v>
      </c>
      <c r="J12" s="36">
        <v>46352</v>
      </c>
      <c r="K12" s="36">
        <f t="shared" si="0"/>
        <v>3557670</v>
      </c>
      <c r="M12" s="28"/>
    </row>
    <row r="13" spans="1:13" x14ac:dyDescent="0.2">
      <c r="A13" s="30"/>
      <c r="B13" s="33" t="s">
        <v>10</v>
      </c>
      <c r="C13" s="33"/>
      <c r="D13" s="36">
        <v>38054</v>
      </c>
      <c r="E13" s="41">
        <v>503</v>
      </c>
      <c r="F13" s="36">
        <v>182496</v>
      </c>
      <c r="G13" s="36">
        <v>13668</v>
      </c>
      <c r="H13" s="36">
        <v>3100</v>
      </c>
      <c r="I13" s="36">
        <v>5410</v>
      </c>
      <c r="J13" s="36">
        <v>6629</v>
      </c>
      <c r="K13" s="36">
        <f t="shared" si="0"/>
        <v>249860</v>
      </c>
      <c r="M13" s="28"/>
    </row>
    <row r="14" spans="1:13" x14ac:dyDescent="0.2">
      <c r="A14" s="30"/>
      <c r="B14" s="33" t="s">
        <v>11</v>
      </c>
      <c r="C14" s="33"/>
      <c r="D14" s="36">
        <v>61847</v>
      </c>
      <c r="E14" s="41">
        <v>623</v>
      </c>
      <c r="F14" s="36">
        <v>204067</v>
      </c>
      <c r="G14" s="36">
        <v>17184</v>
      </c>
      <c r="H14" s="36">
        <v>1376</v>
      </c>
      <c r="I14" s="36">
        <v>3615</v>
      </c>
      <c r="J14" s="36">
        <v>7395</v>
      </c>
      <c r="K14" s="36">
        <f t="shared" si="0"/>
        <v>296107</v>
      </c>
      <c r="M14" s="28"/>
    </row>
    <row r="15" spans="1:13" x14ac:dyDescent="0.2">
      <c r="A15" s="30"/>
      <c r="B15" s="33" t="s">
        <v>12</v>
      </c>
      <c r="C15" s="33"/>
      <c r="D15" s="36">
        <v>97292</v>
      </c>
      <c r="E15" s="36">
        <v>1059</v>
      </c>
      <c r="F15" s="36">
        <v>540356</v>
      </c>
      <c r="G15" s="36">
        <v>78741</v>
      </c>
      <c r="H15" s="36">
        <v>3067</v>
      </c>
      <c r="I15" s="36">
        <v>6934</v>
      </c>
      <c r="J15" s="36">
        <v>8921</v>
      </c>
      <c r="K15" s="36">
        <f t="shared" si="0"/>
        <v>736370</v>
      </c>
      <c r="M15" s="28"/>
    </row>
    <row r="16" spans="1:13" x14ac:dyDescent="0.2">
      <c r="A16" s="30"/>
      <c r="B16" s="33" t="s">
        <v>13</v>
      </c>
      <c r="C16" s="33"/>
      <c r="D16" s="36">
        <v>77552</v>
      </c>
      <c r="E16" s="41">
        <v>495</v>
      </c>
      <c r="F16" s="36">
        <v>284547</v>
      </c>
      <c r="G16" s="36">
        <v>33624</v>
      </c>
      <c r="H16" s="36">
        <v>3643</v>
      </c>
      <c r="I16" s="36">
        <v>6162</v>
      </c>
      <c r="J16" s="36">
        <v>5644</v>
      </c>
      <c r="K16" s="36">
        <f t="shared" si="0"/>
        <v>411667</v>
      </c>
      <c r="M16" s="28"/>
    </row>
    <row r="17" spans="1:13" x14ac:dyDescent="0.2">
      <c r="A17" s="30"/>
      <c r="B17" s="33" t="s">
        <v>14</v>
      </c>
      <c r="C17" s="33"/>
      <c r="D17" s="36">
        <v>71772</v>
      </c>
      <c r="E17" s="41">
        <v>460</v>
      </c>
      <c r="F17" s="36">
        <v>231132</v>
      </c>
      <c r="G17" s="36">
        <v>21511</v>
      </c>
      <c r="H17" s="36">
        <v>3677</v>
      </c>
      <c r="I17" s="36">
        <v>5662</v>
      </c>
      <c r="J17" s="36">
        <v>6213</v>
      </c>
      <c r="K17" s="36">
        <f t="shared" si="0"/>
        <v>340427</v>
      </c>
      <c r="M17" s="28"/>
    </row>
    <row r="18" spans="1:13" x14ac:dyDescent="0.2">
      <c r="A18" s="30"/>
      <c r="B18" s="33" t="s">
        <v>15</v>
      </c>
      <c r="C18" s="33"/>
      <c r="D18" s="36">
        <v>95195</v>
      </c>
      <c r="E18" s="41">
        <v>731</v>
      </c>
      <c r="F18" s="36">
        <v>353194</v>
      </c>
      <c r="G18" s="36">
        <v>44860</v>
      </c>
      <c r="H18" s="36">
        <v>2929</v>
      </c>
      <c r="I18" s="36">
        <v>7156</v>
      </c>
      <c r="J18" s="36">
        <v>7737</v>
      </c>
      <c r="K18" s="36">
        <f t="shared" si="0"/>
        <v>511802</v>
      </c>
      <c r="M18" s="28"/>
    </row>
    <row r="19" spans="1:13" x14ac:dyDescent="0.2">
      <c r="A19" s="30"/>
      <c r="B19" s="33" t="s">
        <v>16</v>
      </c>
      <c r="C19" s="33"/>
      <c r="D19" s="36">
        <v>85535</v>
      </c>
      <c r="E19" s="36">
        <v>1780</v>
      </c>
      <c r="F19" s="36">
        <v>586552</v>
      </c>
      <c r="G19" s="36">
        <v>44297</v>
      </c>
      <c r="H19" s="36">
        <v>4488</v>
      </c>
      <c r="I19" s="36">
        <v>8972</v>
      </c>
      <c r="J19" s="36">
        <v>10720</v>
      </c>
      <c r="K19" s="36">
        <f t="shared" si="0"/>
        <v>742344</v>
      </c>
      <c r="M19" s="28"/>
    </row>
    <row r="20" spans="1:13" x14ac:dyDescent="0.2">
      <c r="A20" s="30"/>
      <c r="B20" s="33" t="s">
        <v>17</v>
      </c>
      <c r="C20" s="33"/>
      <c r="D20" s="36">
        <v>37491</v>
      </c>
      <c r="E20" s="41">
        <v>461</v>
      </c>
      <c r="F20" s="36">
        <v>104530</v>
      </c>
      <c r="G20" s="36">
        <v>9942</v>
      </c>
      <c r="H20" s="36">
        <v>3067</v>
      </c>
      <c r="I20" s="36">
        <v>4249</v>
      </c>
      <c r="J20" s="36">
        <v>4579</v>
      </c>
      <c r="K20" s="36">
        <f t="shared" si="0"/>
        <v>164319</v>
      </c>
      <c r="M20" s="28"/>
    </row>
    <row r="21" spans="1:13" x14ac:dyDescent="0.2">
      <c r="A21" s="30"/>
      <c r="B21" s="33" t="s">
        <v>18</v>
      </c>
      <c r="C21" s="33"/>
      <c r="D21" s="36">
        <v>115456</v>
      </c>
      <c r="E21" s="36">
        <v>1044</v>
      </c>
      <c r="F21" s="36">
        <v>378869</v>
      </c>
      <c r="G21" s="36">
        <v>76508</v>
      </c>
      <c r="H21" s="36">
        <v>3262</v>
      </c>
      <c r="I21" s="36">
        <v>7894</v>
      </c>
      <c r="J21" s="36">
        <v>10237</v>
      </c>
      <c r="K21" s="36">
        <f t="shared" si="0"/>
        <v>593270</v>
      </c>
      <c r="M21" s="28"/>
    </row>
    <row r="22" spans="1:13" x14ac:dyDescent="0.2">
      <c r="A22" s="30"/>
      <c r="B22" s="33" t="s">
        <v>19</v>
      </c>
      <c r="C22" s="33"/>
      <c r="D22" s="36">
        <v>112395</v>
      </c>
      <c r="E22" s="36">
        <v>1145</v>
      </c>
      <c r="F22" s="36">
        <v>428563</v>
      </c>
      <c r="G22" s="36">
        <v>80143</v>
      </c>
      <c r="H22" s="36">
        <v>3547</v>
      </c>
      <c r="I22" s="36">
        <v>6371</v>
      </c>
      <c r="J22" s="36">
        <v>8768</v>
      </c>
      <c r="K22" s="36">
        <f t="shared" si="0"/>
        <v>640932</v>
      </c>
      <c r="M22" s="28"/>
    </row>
    <row r="23" spans="1:13" x14ac:dyDescent="0.2">
      <c r="A23" s="30"/>
      <c r="B23" s="33" t="s">
        <v>20</v>
      </c>
      <c r="C23" s="33"/>
      <c r="D23" s="36">
        <v>30626</v>
      </c>
      <c r="E23" s="41">
        <v>241</v>
      </c>
      <c r="F23" s="36">
        <v>122661</v>
      </c>
      <c r="G23" s="36">
        <v>13149</v>
      </c>
      <c r="H23" s="36">
        <v>1491</v>
      </c>
      <c r="I23" s="36">
        <v>2629</v>
      </c>
      <c r="J23" s="36">
        <v>4007</v>
      </c>
      <c r="K23" s="36">
        <f t="shared" si="0"/>
        <v>174804</v>
      </c>
      <c r="M23" s="28"/>
    </row>
    <row r="24" spans="1:13" x14ac:dyDescent="0.2">
      <c r="A24" s="30"/>
      <c r="B24" s="33" t="s">
        <v>21</v>
      </c>
      <c r="C24" s="33"/>
      <c r="D24" s="36">
        <v>70115</v>
      </c>
      <c r="E24" s="41">
        <v>874</v>
      </c>
      <c r="F24" s="36">
        <v>305650</v>
      </c>
      <c r="G24" s="36">
        <v>48571</v>
      </c>
      <c r="H24" s="36">
        <v>3141</v>
      </c>
      <c r="I24" s="36">
        <v>8291</v>
      </c>
      <c r="J24" s="36">
        <v>7015</v>
      </c>
      <c r="K24" s="36">
        <f t="shared" si="0"/>
        <v>443657</v>
      </c>
      <c r="M24" s="28"/>
    </row>
    <row r="25" spans="1:13" x14ac:dyDescent="0.2">
      <c r="A25" s="30"/>
      <c r="B25" s="33" t="s">
        <v>22</v>
      </c>
      <c r="C25" s="33"/>
      <c r="D25" s="36">
        <v>51985</v>
      </c>
      <c r="E25" s="41">
        <v>677</v>
      </c>
      <c r="F25" s="36">
        <v>230884</v>
      </c>
      <c r="G25" s="36">
        <v>21984</v>
      </c>
      <c r="H25" s="36">
        <v>1806</v>
      </c>
      <c r="I25" s="36">
        <v>4092</v>
      </c>
      <c r="J25" s="36">
        <v>5121</v>
      </c>
      <c r="K25" s="36">
        <f t="shared" si="0"/>
        <v>316549</v>
      </c>
      <c r="M25" s="28"/>
    </row>
    <row r="26" spans="1:13" x14ac:dyDescent="0.2">
      <c r="A26" s="30"/>
      <c r="B26" s="33" t="s">
        <v>23</v>
      </c>
      <c r="C26" s="33"/>
      <c r="D26" s="36">
        <v>38080</v>
      </c>
      <c r="E26" s="41">
        <v>363</v>
      </c>
      <c r="F26" s="36">
        <v>110046</v>
      </c>
      <c r="G26" s="36">
        <v>11850</v>
      </c>
      <c r="H26" s="36">
        <v>1879</v>
      </c>
      <c r="I26" s="36">
        <v>3585</v>
      </c>
      <c r="J26" s="36">
        <v>5176</v>
      </c>
      <c r="K26" s="36">
        <f t="shared" si="0"/>
        <v>170979</v>
      </c>
      <c r="M26" s="28"/>
    </row>
    <row r="27" spans="1:13" x14ac:dyDescent="0.2">
      <c r="A27" s="30"/>
      <c r="B27" s="33" t="s">
        <v>24</v>
      </c>
      <c r="C27" s="33"/>
      <c r="D27" s="36">
        <v>112074</v>
      </c>
      <c r="E27" s="41">
        <v>539</v>
      </c>
      <c r="F27" s="36">
        <v>269519</v>
      </c>
      <c r="G27" s="36">
        <v>31155</v>
      </c>
      <c r="H27" s="36">
        <v>2853</v>
      </c>
      <c r="I27" s="36">
        <v>6127</v>
      </c>
      <c r="J27" s="36">
        <v>8574</v>
      </c>
      <c r="K27" s="36">
        <f t="shared" si="0"/>
        <v>430841</v>
      </c>
      <c r="M27" s="28"/>
    </row>
    <row r="28" spans="1:13" x14ac:dyDescent="0.2">
      <c r="A28" s="30"/>
      <c r="B28" s="33" t="s">
        <v>25</v>
      </c>
      <c r="C28" s="33"/>
      <c r="D28" s="36">
        <v>59770</v>
      </c>
      <c r="E28" s="41">
        <v>714</v>
      </c>
      <c r="F28" s="36">
        <v>251117</v>
      </c>
      <c r="G28" s="36">
        <v>22049</v>
      </c>
      <c r="H28" s="36">
        <v>2840</v>
      </c>
      <c r="I28" s="36">
        <v>5676</v>
      </c>
      <c r="J28" s="36">
        <v>6769</v>
      </c>
      <c r="K28" s="36">
        <f t="shared" si="0"/>
        <v>348935</v>
      </c>
      <c r="M28" s="28"/>
    </row>
    <row r="29" spans="1:13" x14ac:dyDescent="0.2">
      <c r="A29" s="30"/>
      <c r="B29" s="33" t="s">
        <v>26</v>
      </c>
      <c r="C29" s="33"/>
      <c r="D29" s="36">
        <v>63600</v>
      </c>
      <c r="E29" s="41">
        <v>515</v>
      </c>
      <c r="F29" s="36">
        <v>212894</v>
      </c>
      <c r="G29" s="36">
        <v>26334</v>
      </c>
      <c r="H29" s="36">
        <v>4234</v>
      </c>
      <c r="I29" s="36">
        <v>8535</v>
      </c>
      <c r="J29" s="36">
        <v>7948</v>
      </c>
      <c r="K29" s="36">
        <f t="shared" si="0"/>
        <v>324060</v>
      </c>
      <c r="M29" s="28"/>
    </row>
    <row r="30" spans="1:13" x14ac:dyDescent="0.2">
      <c r="A30" s="30"/>
      <c r="B30" s="33" t="s">
        <v>27</v>
      </c>
      <c r="C30" s="33"/>
      <c r="D30" s="36">
        <v>40769</v>
      </c>
      <c r="E30" s="41">
        <v>264</v>
      </c>
      <c r="F30" s="36">
        <v>134699</v>
      </c>
      <c r="G30" s="36">
        <v>13193</v>
      </c>
      <c r="H30" s="36">
        <v>1607</v>
      </c>
      <c r="I30" s="36">
        <v>3202</v>
      </c>
      <c r="J30" s="36">
        <v>4392</v>
      </c>
      <c r="K30" s="36">
        <f t="shared" si="0"/>
        <v>198126</v>
      </c>
      <c r="M30" s="28"/>
    </row>
    <row r="31" spans="1:13" x14ac:dyDescent="0.2">
      <c r="A31" s="30"/>
      <c r="B31" s="33" t="s">
        <v>28</v>
      </c>
      <c r="C31" s="33"/>
      <c r="D31" s="36">
        <v>41398</v>
      </c>
      <c r="E31" s="41">
        <v>808</v>
      </c>
      <c r="F31" s="36">
        <v>191302</v>
      </c>
      <c r="G31" s="36">
        <v>14662</v>
      </c>
      <c r="H31" s="36">
        <v>2716</v>
      </c>
      <c r="I31" s="36">
        <v>5087</v>
      </c>
      <c r="J31" s="36">
        <v>5655</v>
      </c>
      <c r="K31" s="36">
        <f t="shared" si="0"/>
        <v>261628</v>
      </c>
      <c r="M31" s="28"/>
    </row>
    <row r="32" spans="1:13" x14ac:dyDescent="0.2">
      <c r="A32" s="30"/>
      <c r="B32" s="33" t="s">
        <v>29</v>
      </c>
      <c r="C32" s="33"/>
      <c r="D32" s="36">
        <v>623224</v>
      </c>
      <c r="E32" s="36">
        <v>10876</v>
      </c>
      <c r="F32" s="36">
        <v>3321620</v>
      </c>
      <c r="G32" s="36">
        <v>288447</v>
      </c>
      <c r="H32" s="36">
        <v>16021</v>
      </c>
      <c r="I32" s="36">
        <v>29844</v>
      </c>
      <c r="J32" s="36">
        <v>42108</v>
      </c>
      <c r="K32" s="36">
        <f t="shared" si="0"/>
        <v>4332140</v>
      </c>
      <c r="M32" s="28"/>
    </row>
    <row r="33" spans="1:13" x14ac:dyDescent="0.2">
      <c r="A33" s="30"/>
      <c r="B33" s="33" t="s">
        <v>30</v>
      </c>
      <c r="C33" s="33"/>
      <c r="D33" s="36">
        <v>170891</v>
      </c>
      <c r="E33" s="36">
        <v>1599</v>
      </c>
      <c r="F33" s="36">
        <v>745085</v>
      </c>
      <c r="G33" s="36">
        <v>119961</v>
      </c>
      <c r="H33" s="36">
        <v>3602</v>
      </c>
      <c r="I33" s="36">
        <v>8654</v>
      </c>
      <c r="J33" s="36">
        <v>12698</v>
      </c>
      <c r="K33" s="36">
        <f t="shared" si="0"/>
        <v>1062490</v>
      </c>
      <c r="M33" s="28"/>
    </row>
    <row r="34" spans="1:13" x14ac:dyDescent="0.2">
      <c r="A34" s="30"/>
      <c r="B34" s="33" t="s">
        <v>31</v>
      </c>
      <c r="C34" s="33"/>
      <c r="D34" s="36">
        <v>159075</v>
      </c>
      <c r="E34" s="36">
        <v>1757</v>
      </c>
      <c r="F34" s="36">
        <v>690188</v>
      </c>
      <c r="G34" s="36">
        <v>90029</v>
      </c>
      <c r="H34" s="36">
        <v>11795</v>
      </c>
      <c r="I34" s="36">
        <v>19786</v>
      </c>
      <c r="J34" s="36">
        <v>11444</v>
      </c>
      <c r="K34" s="36">
        <f t="shared" si="0"/>
        <v>984074</v>
      </c>
      <c r="M34" s="28"/>
    </row>
    <row r="35" spans="1:13" x14ac:dyDescent="0.2">
      <c r="A35" s="30"/>
      <c r="B35" s="33" t="s">
        <v>32</v>
      </c>
      <c r="C35" s="33"/>
      <c r="D35" s="36">
        <v>81745</v>
      </c>
      <c r="E35" s="41">
        <v>932</v>
      </c>
      <c r="F35" s="36">
        <v>301238</v>
      </c>
      <c r="G35" s="36">
        <v>29700</v>
      </c>
      <c r="H35" s="36">
        <v>4290</v>
      </c>
      <c r="I35" s="36">
        <v>8745</v>
      </c>
      <c r="J35" s="36">
        <v>9523</v>
      </c>
      <c r="K35" s="36">
        <f t="shared" si="0"/>
        <v>436173</v>
      </c>
      <c r="M35" s="28"/>
    </row>
    <row r="36" spans="1:13" x14ac:dyDescent="0.2">
      <c r="A36" s="30"/>
      <c r="B36" s="33" t="s">
        <v>33</v>
      </c>
      <c r="C36" s="33"/>
      <c r="D36" s="36">
        <v>39519</v>
      </c>
      <c r="E36" s="41">
        <v>930</v>
      </c>
      <c r="F36" s="36">
        <v>179100</v>
      </c>
      <c r="G36" s="36">
        <v>13849</v>
      </c>
      <c r="H36" s="36">
        <v>1565</v>
      </c>
      <c r="I36" s="36">
        <v>3070</v>
      </c>
      <c r="J36" s="36">
        <v>4334</v>
      </c>
      <c r="K36" s="36">
        <f t="shared" si="0"/>
        <v>242367</v>
      </c>
      <c r="M36" s="28"/>
    </row>
    <row r="37" spans="1:13" x14ac:dyDescent="0.2">
      <c r="A37" s="30"/>
      <c r="B37" s="33" t="s">
        <v>34</v>
      </c>
      <c r="C37" s="33"/>
      <c r="D37" s="36">
        <v>92461</v>
      </c>
      <c r="E37" s="36">
        <v>1427</v>
      </c>
      <c r="F37" s="36">
        <v>501826</v>
      </c>
      <c r="G37" s="36">
        <v>46873</v>
      </c>
      <c r="H37" s="36">
        <v>4359</v>
      </c>
      <c r="I37" s="36">
        <v>9930</v>
      </c>
      <c r="J37" s="36">
        <v>13049</v>
      </c>
      <c r="K37" s="36">
        <f t="shared" si="0"/>
        <v>669925</v>
      </c>
      <c r="M37" s="28"/>
    </row>
    <row r="38" spans="1:13" x14ac:dyDescent="0.2">
      <c r="A38" s="30"/>
      <c r="B38" s="33" t="s">
        <v>35</v>
      </c>
      <c r="C38" s="33"/>
      <c r="D38" s="36">
        <v>18014</v>
      </c>
      <c r="E38" s="41">
        <v>284</v>
      </c>
      <c r="F38" s="36">
        <v>86673</v>
      </c>
      <c r="G38" s="36">
        <v>6799</v>
      </c>
      <c r="H38" s="36">
        <v>1479</v>
      </c>
      <c r="I38" s="36">
        <v>2655</v>
      </c>
      <c r="J38" s="36">
        <v>2851</v>
      </c>
      <c r="K38" s="36">
        <f t="shared" si="0"/>
        <v>118755</v>
      </c>
      <c r="M38" s="28"/>
    </row>
    <row r="39" spans="1:13" x14ac:dyDescent="0.2">
      <c r="A39" s="30"/>
      <c r="B39" s="37" t="s">
        <v>36</v>
      </c>
      <c r="C39" s="37"/>
      <c r="D39" s="38">
        <v>175624</v>
      </c>
      <c r="E39" s="38">
        <v>2584</v>
      </c>
      <c r="F39" s="38">
        <v>500568</v>
      </c>
      <c r="G39" s="38">
        <v>51477</v>
      </c>
      <c r="H39" s="38">
        <v>2370</v>
      </c>
      <c r="I39" s="38">
        <v>7704</v>
      </c>
      <c r="J39" s="38">
        <v>9976</v>
      </c>
      <c r="K39" s="38">
        <f t="shared" si="0"/>
        <v>750303</v>
      </c>
      <c r="M39" s="28"/>
    </row>
    <row r="40" spans="1:13" x14ac:dyDescent="0.2">
      <c r="A40" s="30"/>
      <c r="B40" s="33" t="s">
        <v>37</v>
      </c>
      <c r="C40" s="33"/>
      <c r="D40" s="36">
        <v>82718</v>
      </c>
      <c r="E40" s="36">
        <v>1320</v>
      </c>
      <c r="F40" s="36">
        <v>504495</v>
      </c>
      <c r="G40" s="36">
        <v>57158</v>
      </c>
      <c r="H40" s="36">
        <v>4313</v>
      </c>
      <c r="I40" s="36">
        <v>8356</v>
      </c>
      <c r="J40" s="36">
        <v>11958</v>
      </c>
      <c r="K40" s="36">
        <f t="shared" si="0"/>
        <v>670318</v>
      </c>
      <c r="M40" s="28"/>
    </row>
    <row r="41" spans="1:13" x14ac:dyDescent="0.2">
      <c r="A41" s="30"/>
      <c r="B41" s="33" t="s">
        <v>38</v>
      </c>
      <c r="C41" s="33"/>
      <c r="D41" s="36">
        <v>36215</v>
      </c>
      <c r="E41" s="41">
        <v>538</v>
      </c>
      <c r="F41" s="36">
        <v>168722</v>
      </c>
      <c r="G41" s="36">
        <v>13913</v>
      </c>
      <c r="H41" s="36">
        <v>1391</v>
      </c>
      <c r="I41" s="36">
        <v>3219</v>
      </c>
      <c r="J41" s="36">
        <v>4050</v>
      </c>
      <c r="K41" s="36">
        <f t="shared" si="0"/>
        <v>228048</v>
      </c>
      <c r="M41" s="28"/>
    </row>
    <row r="42" spans="1:13" x14ac:dyDescent="0.2">
      <c r="A42" s="30"/>
      <c r="B42" s="37" t="s">
        <v>39</v>
      </c>
      <c r="C42" s="37"/>
      <c r="D42" s="38">
        <v>177890</v>
      </c>
      <c r="E42" s="38">
        <v>2831</v>
      </c>
      <c r="F42" s="38">
        <v>495631</v>
      </c>
      <c r="G42" s="38">
        <v>49465</v>
      </c>
      <c r="H42" s="38">
        <v>2146</v>
      </c>
      <c r="I42" s="38">
        <v>6061</v>
      </c>
      <c r="J42" s="38">
        <v>9229</v>
      </c>
      <c r="K42" s="38">
        <f t="shared" si="0"/>
        <v>743253</v>
      </c>
      <c r="M42" s="28"/>
    </row>
    <row r="43" spans="1:13" x14ac:dyDescent="0.2">
      <c r="A43" s="30"/>
      <c r="B43" s="33" t="s">
        <v>40</v>
      </c>
      <c r="C43" s="33"/>
      <c r="D43" s="36">
        <v>58053</v>
      </c>
      <c r="E43" s="41">
        <v>653</v>
      </c>
      <c r="F43" s="36">
        <v>288003</v>
      </c>
      <c r="G43" s="36">
        <v>32314</v>
      </c>
      <c r="H43" s="36">
        <v>3507</v>
      </c>
      <c r="I43" s="36">
        <v>7695</v>
      </c>
      <c r="J43" s="36">
        <v>6524</v>
      </c>
      <c r="K43" s="36">
        <f t="shared" si="0"/>
        <v>396749</v>
      </c>
      <c r="M43" s="28"/>
    </row>
    <row r="44" spans="1:13" x14ac:dyDescent="0.2">
      <c r="A44" s="30"/>
      <c r="B44" s="33" t="s">
        <v>41</v>
      </c>
      <c r="C44" s="33"/>
      <c r="D44" s="36">
        <v>22234</v>
      </c>
      <c r="E44" s="41">
        <v>277</v>
      </c>
      <c r="F44" s="36">
        <v>84813</v>
      </c>
      <c r="G44" s="36">
        <v>6971</v>
      </c>
      <c r="H44" s="36">
        <v>1239</v>
      </c>
      <c r="I44" s="36">
        <v>2434</v>
      </c>
      <c r="J44" s="36">
        <v>3194</v>
      </c>
      <c r="K44" s="36">
        <f t="shared" si="0"/>
        <v>121162</v>
      </c>
      <c r="M44" s="28"/>
    </row>
    <row r="45" spans="1:13" x14ac:dyDescent="0.2">
      <c r="A45" s="30"/>
      <c r="B45" s="33" t="s">
        <v>42</v>
      </c>
      <c r="C45" s="33"/>
      <c r="D45" s="36">
        <v>151765</v>
      </c>
      <c r="E45" s="36">
        <v>2042</v>
      </c>
      <c r="F45" s="36">
        <v>887166</v>
      </c>
      <c r="G45" s="36">
        <v>111377</v>
      </c>
      <c r="H45" s="36">
        <v>7564</v>
      </c>
      <c r="I45" s="36">
        <v>15719</v>
      </c>
      <c r="J45" s="36">
        <v>15224</v>
      </c>
      <c r="K45" s="36">
        <f t="shared" si="0"/>
        <v>1190857</v>
      </c>
      <c r="M45" s="28"/>
    </row>
    <row r="46" spans="1:13" x14ac:dyDescent="0.2">
      <c r="A46" s="30"/>
      <c r="B46" s="33" t="s">
        <v>43</v>
      </c>
      <c r="C46" s="33"/>
      <c r="D46" s="36">
        <v>14553</v>
      </c>
      <c r="E46" s="41">
        <v>106</v>
      </c>
      <c r="F46" s="36">
        <v>46748</v>
      </c>
      <c r="G46" s="36">
        <v>4063</v>
      </c>
      <c r="H46" s="41">
        <v>956</v>
      </c>
      <c r="I46" s="36">
        <v>1453</v>
      </c>
      <c r="J46" s="36">
        <v>2203</v>
      </c>
      <c r="K46" s="36">
        <f t="shared" si="0"/>
        <v>70082</v>
      </c>
      <c r="M46" s="28"/>
    </row>
    <row r="47" spans="1:13" x14ac:dyDescent="0.2">
      <c r="A47" s="30"/>
      <c r="B47" s="33" t="s">
        <v>44</v>
      </c>
      <c r="C47" s="33"/>
      <c r="D47" s="36">
        <v>104653</v>
      </c>
      <c r="E47" s="36">
        <v>1019</v>
      </c>
      <c r="F47" s="36">
        <v>373732</v>
      </c>
      <c r="G47" s="36">
        <v>59410</v>
      </c>
      <c r="H47" s="36">
        <v>3716</v>
      </c>
      <c r="I47" s="36">
        <v>8974</v>
      </c>
      <c r="J47" s="36">
        <v>10379</v>
      </c>
      <c r="K47" s="36">
        <f t="shared" si="0"/>
        <v>561883</v>
      </c>
      <c r="M47" s="28"/>
    </row>
    <row r="48" spans="1:13" x14ac:dyDescent="0.2">
      <c r="A48" s="30"/>
      <c r="B48" s="33" t="s">
        <v>45</v>
      </c>
      <c r="C48" s="33"/>
      <c r="D48" s="36">
        <v>25254</v>
      </c>
      <c r="E48" s="41">
        <v>169</v>
      </c>
      <c r="F48" s="36">
        <v>68866</v>
      </c>
      <c r="G48" s="36">
        <v>6501</v>
      </c>
      <c r="H48" s="36">
        <v>1299</v>
      </c>
      <c r="I48" s="36">
        <v>2724</v>
      </c>
      <c r="J48" s="36">
        <v>2955</v>
      </c>
      <c r="K48" s="36">
        <f t="shared" si="0"/>
        <v>107768</v>
      </c>
      <c r="M48" s="28"/>
    </row>
    <row r="49" spans="1:13" x14ac:dyDescent="0.2">
      <c r="A49" s="30"/>
      <c r="B49" s="33" t="s">
        <v>46</v>
      </c>
      <c r="C49" s="33"/>
      <c r="D49" s="36">
        <v>96745</v>
      </c>
      <c r="E49" s="41">
        <v>829</v>
      </c>
      <c r="F49" s="36">
        <v>343294</v>
      </c>
      <c r="G49" s="36">
        <v>28414</v>
      </c>
      <c r="H49" s="36">
        <v>3810</v>
      </c>
      <c r="I49" s="36">
        <v>6651</v>
      </c>
      <c r="J49" s="36">
        <v>9870</v>
      </c>
      <c r="K49" s="36">
        <f t="shared" si="0"/>
        <v>489613</v>
      </c>
      <c r="M49" s="28"/>
    </row>
    <row r="50" spans="1:13" x14ac:dyDescent="0.2">
      <c r="A50" s="30"/>
      <c r="B50" s="33" t="s">
        <v>47</v>
      </c>
      <c r="C50" s="33"/>
      <c r="D50" s="36">
        <v>245842</v>
      </c>
      <c r="E50" s="36">
        <v>2487</v>
      </c>
      <c r="F50" s="36">
        <v>1202860</v>
      </c>
      <c r="G50" s="36">
        <v>165725</v>
      </c>
      <c r="H50" s="36">
        <v>15222</v>
      </c>
      <c r="I50" s="36">
        <v>26913</v>
      </c>
      <c r="J50" s="36">
        <v>18775</v>
      </c>
      <c r="K50" s="36">
        <f t="shared" si="0"/>
        <v>1677824</v>
      </c>
      <c r="M50" s="28"/>
    </row>
    <row r="51" spans="1:13" x14ac:dyDescent="0.2">
      <c r="A51" s="30"/>
      <c r="B51" s="33" t="s">
        <v>48</v>
      </c>
      <c r="C51" s="33"/>
      <c r="D51" s="36">
        <v>41447</v>
      </c>
      <c r="E51" s="41">
        <v>601</v>
      </c>
      <c r="F51" s="36">
        <v>251663</v>
      </c>
      <c r="G51" s="36">
        <v>25076</v>
      </c>
      <c r="H51" s="36">
        <v>2960</v>
      </c>
      <c r="I51" s="36">
        <v>5810</v>
      </c>
      <c r="J51" s="36">
        <v>5335</v>
      </c>
      <c r="K51" s="36">
        <f t="shared" si="0"/>
        <v>332892</v>
      </c>
      <c r="M51" s="28"/>
    </row>
    <row r="52" spans="1:13" x14ac:dyDescent="0.2">
      <c r="A52" s="30"/>
      <c r="B52" s="33" t="s">
        <v>49</v>
      </c>
      <c r="C52" s="33"/>
      <c r="D52" s="36">
        <v>91392</v>
      </c>
      <c r="E52" s="36">
        <v>1738</v>
      </c>
      <c r="F52" s="36">
        <v>501251</v>
      </c>
      <c r="G52" s="36">
        <v>45103</v>
      </c>
      <c r="H52" s="36">
        <v>3837</v>
      </c>
      <c r="I52" s="36">
        <v>8165</v>
      </c>
      <c r="J52" s="36">
        <v>11063</v>
      </c>
      <c r="K52" s="36">
        <f t="shared" si="0"/>
        <v>662549</v>
      </c>
      <c r="M52" s="28"/>
    </row>
    <row r="53" spans="1:13" x14ac:dyDescent="0.2">
      <c r="A53" s="30"/>
      <c r="B53" s="33" t="s">
        <v>50</v>
      </c>
      <c r="C53" s="33"/>
      <c r="D53" s="36">
        <v>23570</v>
      </c>
      <c r="E53" s="41">
        <v>240</v>
      </c>
      <c r="F53" s="36">
        <v>96872</v>
      </c>
      <c r="G53" s="36">
        <v>8154</v>
      </c>
      <c r="H53" s="36">
        <v>1185</v>
      </c>
      <c r="I53" s="36">
        <v>2594</v>
      </c>
      <c r="J53" s="36">
        <v>3334</v>
      </c>
      <c r="K53" s="36">
        <f t="shared" si="0"/>
        <v>135949</v>
      </c>
      <c r="M53" s="28"/>
    </row>
    <row r="54" spans="1:13" x14ac:dyDescent="0.2">
      <c r="A54" s="30"/>
      <c r="B54" s="33" t="s">
        <v>51</v>
      </c>
      <c r="C54" s="33"/>
      <c r="D54" s="36">
        <v>89577</v>
      </c>
      <c r="E54" s="36">
        <v>1120</v>
      </c>
      <c r="F54" s="36">
        <v>392930</v>
      </c>
      <c r="G54" s="36">
        <v>44678</v>
      </c>
      <c r="H54" s="36">
        <v>5133</v>
      </c>
      <c r="I54" s="36">
        <v>11580</v>
      </c>
      <c r="J54" s="36">
        <v>10834</v>
      </c>
      <c r="K54" s="36">
        <f t="shared" si="0"/>
        <v>555852</v>
      </c>
      <c r="M54" s="28"/>
    </row>
    <row r="55" spans="1:13" x14ac:dyDescent="0.2">
      <c r="A55" s="30"/>
      <c r="B55" s="33" t="s">
        <v>52</v>
      </c>
      <c r="C55" s="33"/>
      <c r="D55" s="36">
        <v>7595</v>
      </c>
      <c r="E55" s="41">
        <v>57</v>
      </c>
      <c r="F55" s="36">
        <v>41333</v>
      </c>
      <c r="G55" s="36">
        <v>9436</v>
      </c>
      <c r="H55" s="41">
        <v>63</v>
      </c>
      <c r="I55" s="41">
        <v>333</v>
      </c>
      <c r="J55" s="41">
        <v>624</v>
      </c>
      <c r="K55" s="36">
        <f t="shared" si="0"/>
        <v>59441</v>
      </c>
      <c r="M55" s="28"/>
    </row>
    <row r="56" spans="1:13" x14ac:dyDescent="0.2">
      <c r="A56" s="30"/>
      <c r="B56" s="33" t="s">
        <v>53</v>
      </c>
      <c r="C56" s="33"/>
      <c r="D56" s="36">
        <v>11480</v>
      </c>
      <c r="E56" s="41">
        <v>55</v>
      </c>
      <c r="F56" s="36">
        <v>40098</v>
      </c>
      <c r="G56" s="36">
        <v>5043</v>
      </c>
      <c r="H56" s="41">
        <v>98</v>
      </c>
      <c r="I56" s="41">
        <v>503</v>
      </c>
      <c r="J56" s="41">
        <v>635</v>
      </c>
      <c r="K56" s="36">
        <f t="shared" si="0"/>
        <v>57912</v>
      </c>
      <c r="M56" s="28"/>
    </row>
    <row r="57" spans="1:13" ht="13.5" thickBot="1" x14ac:dyDescent="0.25">
      <c r="A57" s="30"/>
      <c r="B57" s="39" t="s">
        <v>1</v>
      </c>
      <c r="C57" s="39"/>
      <c r="D57" s="40">
        <v>5060791</v>
      </c>
      <c r="E57" s="40">
        <v>62358</v>
      </c>
      <c r="F57" s="40">
        <v>22277244</v>
      </c>
      <c r="G57" s="40">
        <v>2798043</v>
      </c>
      <c r="H57" s="40">
        <v>195960</v>
      </c>
      <c r="I57" s="40">
        <v>415568</v>
      </c>
      <c r="J57" s="40">
        <v>459117</v>
      </c>
      <c r="K57" s="40">
        <f t="shared" si="0"/>
        <v>31269081</v>
      </c>
      <c r="M57" s="28"/>
    </row>
    <row r="58" spans="1:13" x14ac:dyDescent="0.2">
      <c r="A58" s="30"/>
      <c r="B58" s="33" t="s">
        <v>54</v>
      </c>
      <c r="C58" s="33"/>
      <c r="D58" s="33"/>
      <c r="E58" s="33"/>
      <c r="F58" s="33"/>
      <c r="G58" s="33"/>
      <c r="H58" s="33"/>
      <c r="I58" s="33"/>
      <c r="J58" s="33"/>
      <c r="M58" s="61" t="s">
        <v>62</v>
      </c>
    </row>
    <row r="59" spans="1:13" x14ac:dyDescent="0.2">
      <c r="A59" s="30"/>
      <c r="B59" s="33" t="s">
        <v>55</v>
      </c>
      <c r="C59" s="33"/>
      <c r="D59" s="33"/>
      <c r="E59" s="33"/>
      <c r="F59" s="33"/>
      <c r="G59" s="33"/>
      <c r="H59" s="33"/>
      <c r="I59" s="33"/>
      <c r="J59" s="33"/>
      <c r="M59" s="61"/>
    </row>
    <row r="60" spans="1:13" x14ac:dyDescent="0.2">
      <c r="M60" s="28"/>
    </row>
    <row r="61" spans="1:13" x14ac:dyDescent="0.2">
      <c r="M61" s="28"/>
    </row>
    <row r="62" spans="1:13" x14ac:dyDescent="0.2">
      <c r="M62" s="28"/>
    </row>
    <row r="63" spans="1:13" x14ac:dyDescent="0.2">
      <c r="M63" s="28"/>
    </row>
    <row r="64" spans="1:13" x14ac:dyDescent="0.2">
      <c r="M64" s="28"/>
    </row>
    <row r="65" spans="13:13" x14ac:dyDescent="0.2">
      <c r="M65" s="28"/>
    </row>
    <row r="66" spans="13:13" x14ac:dyDescent="0.2">
      <c r="M66" s="28"/>
    </row>
    <row r="67" spans="13:13" x14ac:dyDescent="0.2">
      <c r="M67" s="28"/>
    </row>
    <row r="68" spans="13:13" x14ac:dyDescent="0.2">
      <c r="M68" s="28"/>
    </row>
    <row r="69" spans="13:13" x14ac:dyDescent="0.2">
      <c r="M69" s="28"/>
    </row>
    <row r="70" spans="13:13" x14ac:dyDescent="0.2">
      <c r="M70" s="28"/>
    </row>
    <row r="71" spans="13:13" x14ac:dyDescent="0.2">
      <c r="M71" s="28"/>
    </row>
    <row r="72" spans="13:13" x14ac:dyDescent="0.2">
      <c r="M72" s="28"/>
    </row>
    <row r="73" spans="13:13" x14ac:dyDescent="0.2">
      <c r="M73" s="28"/>
    </row>
    <row r="74" spans="13:13" x14ac:dyDescent="0.2">
      <c r="M74" s="28"/>
    </row>
    <row r="75" spans="13:13" x14ac:dyDescent="0.2">
      <c r="M75" s="28"/>
    </row>
    <row r="76" spans="13:13" x14ac:dyDescent="0.2">
      <c r="M76" s="28"/>
    </row>
    <row r="77" spans="13:13" x14ac:dyDescent="0.2">
      <c r="M77" s="28"/>
    </row>
    <row r="78" spans="13:13" x14ac:dyDescent="0.2">
      <c r="M78" s="28"/>
    </row>
    <row r="79" spans="13:13" x14ac:dyDescent="0.2">
      <c r="M79" s="28"/>
    </row>
    <row r="80" spans="13:13" x14ac:dyDescent="0.2">
      <c r="M80" s="28"/>
    </row>
    <row r="81" spans="13:13" x14ac:dyDescent="0.2">
      <c r="M81" s="28"/>
    </row>
    <row r="82" spans="13:13" x14ac:dyDescent="0.2">
      <c r="M82" s="28"/>
    </row>
    <row r="83" spans="13:13" x14ac:dyDescent="0.2">
      <c r="M83" s="28"/>
    </row>
    <row r="84" spans="13:13" x14ac:dyDescent="0.2">
      <c r="M84" s="28"/>
    </row>
    <row r="85" spans="13:13" x14ac:dyDescent="0.2">
      <c r="M85" s="28"/>
    </row>
    <row r="86" spans="13:13" x14ac:dyDescent="0.2">
      <c r="M86" s="28"/>
    </row>
    <row r="87" spans="13:13" x14ac:dyDescent="0.2">
      <c r="M87" s="28"/>
    </row>
    <row r="88" spans="13:13" x14ac:dyDescent="0.2">
      <c r="M88" s="28"/>
    </row>
    <row r="89" spans="13:13" x14ac:dyDescent="0.2">
      <c r="M89" s="28"/>
    </row>
    <row r="90" spans="13:13" x14ac:dyDescent="0.2">
      <c r="M90" s="28"/>
    </row>
    <row r="91" spans="13:13" x14ac:dyDescent="0.2">
      <c r="M91" s="28"/>
    </row>
    <row r="92" spans="13:13" x14ac:dyDescent="0.2">
      <c r="M92" s="28"/>
    </row>
    <row r="93" spans="13:13" x14ac:dyDescent="0.2">
      <c r="M93" s="28"/>
    </row>
    <row r="94" spans="13:13" x14ac:dyDescent="0.2">
      <c r="M94" s="28"/>
    </row>
    <row r="95" spans="13:13" x14ac:dyDescent="0.2">
      <c r="M95" s="28"/>
    </row>
    <row r="96" spans="13:13" x14ac:dyDescent="0.2">
      <c r="M96" s="28"/>
    </row>
    <row r="97" spans="13:13" x14ac:dyDescent="0.2">
      <c r="M97" s="28"/>
    </row>
    <row r="98" spans="13:13" x14ac:dyDescent="0.2">
      <c r="M98" s="28"/>
    </row>
    <row r="99" spans="13:13" x14ac:dyDescent="0.2">
      <c r="M99" s="28"/>
    </row>
    <row r="100" spans="13:13" x14ac:dyDescent="0.2">
      <c r="M100" s="28"/>
    </row>
    <row r="101" spans="13:13" x14ac:dyDescent="0.2">
      <c r="M101" s="28"/>
    </row>
    <row r="102" spans="13:13" x14ac:dyDescent="0.2">
      <c r="M102" s="28"/>
    </row>
    <row r="103" spans="13:13" x14ac:dyDescent="0.2">
      <c r="M103" s="28"/>
    </row>
    <row r="104" spans="13:13" x14ac:dyDescent="0.2">
      <c r="M104" s="28"/>
    </row>
    <row r="105" spans="13:13" x14ac:dyDescent="0.2">
      <c r="M105" s="28"/>
    </row>
    <row r="106" spans="13:13" x14ac:dyDescent="0.2">
      <c r="M106" s="28"/>
    </row>
    <row r="107" spans="13:13" x14ac:dyDescent="0.2">
      <c r="M107" s="28"/>
    </row>
    <row r="108" spans="13:13" x14ac:dyDescent="0.2">
      <c r="M108" s="28"/>
    </row>
    <row r="109" spans="13:13" x14ac:dyDescent="0.2">
      <c r="M109" s="28"/>
    </row>
    <row r="110" spans="13:13" x14ac:dyDescent="0.2">
      <c r="M110" s="28"/>
    </row>
    <row r="111" spans="13:13" x14ac:dyDescent="0.2">
      <c r="M111" s="28"/>
    </row>
    <row r="112" spans="13:13" x14ac:dyDescent="0.2">
      <c r="M112" s="28"/>
    </row>
    <row r="113" spans="13:13" x14ac:dyDescent="0.2">
      <c r="M113" s="28"/>
    </row>
    <row r="114" spans="13:13" x14ac:dyDescent="0.2">
      <c r="M114" s="28"/>
    </row>
    <row r="115" spans="13:13" x14ac:dyDescent="0.2">
      <c r="M115" s="28"/>
    </row>
    <row r="116" spans="13:13" x14ac:dyDescent="0.2">
      <c r="M116" s="28"/>
    </row>
    <row r="117" spans="13:13" x14ac:dyDescent="0.2">
      <c r="M117" s="28"/>
    </row>
    <row r="118" spans="13:13" x14ac:dyDescent="0.2">
      <c r="M118" s="28"/>
    </row>
    <row r="119" spans="13:13" x14ac:dyDescent="0.2">
      <c r="M119" s="28"/>
    </row>
    <row r="120" spans="13:13" x14ac:dyDescent="0.2">
      <c r="M120" s="28"/>
    </row>
    <row r="121" spans="13:13" x14ac:dyDescent="0.2">
      <c r="M121" s="28"/>
    </row>
    <row r="122" spans="13:13" x14ac:dyDescent="0.2">
      <c r="M122" s="28"/>
    </row>
    <row r="123" spans="13:13" x14ac:dyDescent="0.2">
      <c r="M123" s="28"/>
    </row>
    <row r="124" spans="13:13" x14ac:dyDescent="0.2">
      <c r="M124" s="28"/>
    </row>
    <row r="125" spans="13:13" x14ac:dyDescent="0.2">
      <c r="M125" s="28"/>
    </row>
    <row r="126" spans="13:13" x14ac:dyDescent="0.2">
      <c r="M126" s="28"/>
    </row>
    <row r="127" spans="13:13" x14ac:dyDescent="0.2">
      <c r="M127" s="28"/>
    </row>
    <row r="128" spans="13:13" x14ac:dyDescent="0.2">
      <c r="M128" s="28"/>
    </row>
    <row r="129" spans="13:13" x14ac:dyDescent="0.2">
      <c r="M129" s="28"/>
    </row>
    <row r="130" spans="13:13" x14ac:dyDescent="0.2">
      <c r="M130" s="28"/>
    </row>
    <row r="131" spans="13:13" x14ac:dyDescent="0.2">
      <c r="M131" s="28"/>
    </row>
    <row r="132" spans="13:13" x14ac:dyDescent="0.2">
      <c r="M132" s="28"/>
    </row>
    <row r="133" spans="13:13" x14ac:dyDescent="0.2">
      <c r="M133" s="28"/>
    </row>
    <row r="134" spans="13:13" x14ac:dyDescent="0.2">
      <c r="M134" s="28"/>
    </row>
    <row r="135" spans="13:13" x14ac:dyDescent="0.2">
      <c r="M135" s="28"/>
    </row>
    <row r="136" spans="13:13" x14ac:dyDescent="0.2">
      <c r="M136" s="28"/>
    </row>
    <row r="137" spans="13:13" x14ac:dyDescent="0.2">
      <c r="M137" s="28"/>
    </row>
    <row r="138" spans="13:13" x14ac:dyDescent="0.2">
      <c r="M138" s="28"/>
    </row>
    <row r="139" spans="13:13" x14ac:dyDescent="0.2">
      <c r="M139" s="28"/>
    </row>
    <row r="140" spans="13:13" x14ac:dyDescent="0.2">
      <c r="M140" s="28"/>
    </row>
    <row r="141" spans="13:13" x14ac:dyDescent="0.2">
      <c r="M141" s="28"/>
    </row>
    <row r="142" spans="13:13" x14ac:dyDescent="0.2">
      <c r="M142" s="28"/>
    </row>
    <row r="143" spans="13:13" x14ac:dyDescent="0.2">
      <c r="M143" s="28"/>
    </row>
    <row r="144" spans="13:13" x14ac:dyDescent="0.2">
      <c r="M144" s="28"/>
    </row>
    <row r="145" spans="13:13" x14ac:dyDescent="0.2">
      <c r="M145" s="28"/>
    </row>
    <row r="146" spans="13:13" x14ac:dyDescent="0.2">
      <c r="M146" s="28"/>
    </row>
    <row r="147" spans="13:13" x14ac:dyDescent="0.2">
      <c r="M147" s="28"/>
    </row>
    <row r="148" spans="13:13" x14ac:dyDescent="0.2">
      <c r="M148" s="28"/>
    </row>
    <row r="149" spans="13:13" x14ac:dyDescent="0.2">
      <c r="M149" s="28"/>
    </row>
    <row r="150" spans="13:13" x14ac:dyDescent="0.2">
      <c r="M150" s="28"/>
    </row>
    <row r="151" spans="13:13" x14ac:dyDescent="0.2">
      <c r="M151" s="28"/>
    </row>
    <row r="152" spans="13:13" x14ac:dyDescent="0.2">
      <c r="M152" s="28"/>
    </row>
    <row r="153" spans="13:13" x14ac:dyDescent="0.2">
      <c r="M153" s="28"/>
    </row>
    <row r="154" spans="13:13" x14ac:dyDescent="0.2">
      <c r="M154" s="28"/>
    </row>
    <row r="155" spans="13:13" x14ac:dyDescent="0.2">
      <c r="M155" s="28"/>
    </row>
    <row r="156" spans="13:13" x14ac:dyDescent="0.2">
      <c r="M156" s="28"/>
    </row>
    <row r="157" spans="13:13" x14ac:dyDescent="0.2">
      <c r="M157" s="28"/>
    </row>
    <row r="158" spans="13:13" x14ac:dyDescent="0.2">
      <c r="M158" s="28"/>
    </row>
    <row r="159" spans="13:13" x14ac:dyDescent="0.2">
      <c r="M159" s="28"/>
    </row>
    <row r="160" spans="13:13" x14ac:dyDescent="0.2">
      <c r="M160" s="28"/>
    </row>
    <row r="161" spans="13:13" x14ac:dyDescent="0.2">
      <c r="M161" s="28"/>
    </row>
    <row r="162" spans="13:13" x14ac:dyDescent="0.2">
      <c r="M162" s="28"/>
    </row>
    <row r="163" spans="13:13" x14ac:dyDescent="0.2">
      <c r="M163" s="28"/>
    </row>
    <row r="164" spans="13:13" x14ac:dyDescent="0.2">
      <c r="M164" s="28"/>
    </row>
    <row r="165" spans="13:13" x14ac:dyDescent="0.2">
      <c r="M165" s="28"/>
    </row>
    <row r="166" spans="13:13" x14ac:dyDescent="0.2">
      <c r="M166" s="28"/>
    </row>
    <row r="167" spans="13:13" x14ac:dyDescent="0.2">
      <c r="M167" s="28"/>
    </row>
    <row r="168" spans="13:13" x14ac:dyDescent="0.2">
      <c r="M168" s="28"/>
    </row>
    <row r="169" spans="13:13" x14ac:dyDescent="0.2">
      <c r="M169" s="28"/>
    </row>
    <row r="170" spans="13:13" x14ac:dyDescent="0.2">
      <c r="M170" s="28"/>
    </row>
    <row r="171" spans="13:13" x14ac:dyDescent="0.2">
      <c r="M171" s="28"/>
    </row>
    <row r="172" spans="13:13" x14ac:dyDescent="0.2">
      <c r="M172" s="28"/>
    </row>
    <row r="173" spans="13:13" x14ac:dyDescent="0.2">
      <c r="M173" s="28"/>
    </row>
    <row r="174" spans="13:13" x14ac:dyDescent="0.2">
      <c r="M174" s="28"/>
    </row>
    <row r="175" spans="13:13" x14ac:dyDescent="0.2">
      <c r="M175" s="28"/>
    </row>
    <row r="176" spans="13:13" x14ac:dyDescent="0.2">
      <c r="M176" s="28"/>
    </row>
    <row r="177" spans="13:13" x14ac:dyDescent="0.2">
      <c r="M177" s="28"/>
    </row>
    <row r="178" spans="13:13" x14ac:dyDescent="0.2">
      <c r="M178" s="28"/>
    </row>
    <row r="179" spans="13:13" x14ac:dyDescent="0.2">
      <c r="M179" s="28"/>
    </row>
    <row r="180" spans="13:13" x14ac:dyDescent="0.2">
      <c r="M180" s="28"/>
    </row>
    <row r="181" spans="13:13" x14ac:dyDescent="0.2">
      <c r="M181" s="28"/>
    </row>
    <row r="182" spans="13:13" x14ac:dyDescent="0.2">
      <c r="M182" s="28"/>
    </row>
    <row r="183" spans="13:13" x14ac:dyDescent="0.2">
      <c r="M183" s="28"/>
    </row>
    <row r="184" spans="13:13" x14ac:dyDescent="0.2">
      <c r="M184" s="28"/>
    </row>
    <row r="185" spans="13:13" x14ac:dyDescent="0.2">
      <c r="M185" s="28"/>
    </row>
    <row r="186" spans="13:13" x14ac:dyDescent="0.2">
      <c r="M186" s="28"/>
    </row>
    <row r="187" spans="13:13" x14ac:dyDescent="0.2">
      <c r="M187" s="28"/>
    </row>
    <row r="188" spans="13:13" x14ac:dyDescent="0.2">
      <c r="M188" s="28"/>
    </row>
    <row r="189" spans="13:13" x14ac:dyDescent="0.2">
      <c r="M189" s="28"/>
    </row>
    <row r="190" spans="13:13" x14ac:dyDescent="0.2">
      <c r="M190" s="28"/>
    </row>
    <row r="191" spans="13:13" x14ac:dyDescent="0.2">
      <c r="M191" s="28"/>
    </row>
    <row r="192" spans="13:13" x14ac:dyDescent="0.2">
      <c r="M192" s="28"/>
    </row>
    <row r="193" spans="13:13" x14ac:dyDescent="0.2">
      <c r="M193" s="28"/>
    </row>
    <row r="194" spans="13:13" x14ac:dyDescent="0.2">
      <c r="M194" s="28"/>
    </row>
    <row r="195" spans="13:13" x14ac:dyDescent="0.2">
      <c r="M195" s="28"/>
    </row>
    <row r="196" spans="13:13" x14ac:dyDescent="0.2">
      <c r="M196" s="28"/>
    </row>
    <row r="197" spans="13:13" x14ac:dyDescent="0.2">
      <c r="M197" s="28"/>
    </row>
    <row r="198" spans="13:13" x14ac:dyDescent="0.2">
      <c r="M198" s="28"/>
    </row>
    <row r="199" spans="13:13" x14ac:dyDescent="0.2">
      <c r="M199" s="28"/>
    </row>
    <row r="200" spans="13:13" x14ac:dyDescent="0.2">
      <c r="M200" s="28"/>
    </row>
    <row r="201" spans="13:13" x14ac:dyDescent="0.2">
      <c r="M201" s="28"/>
    </row>
    <row r="202" spans="13:13" x14ac:dyDescent="0.2">
      <c r="M202" s="28"/>
    </row>
    <row r="203" spans="13:13" x14ac:dyDescent="0.2">
      <c r="M203" s="28"/>
    </row>
    <row r="204" spans="13:13" x14ac:dyDescent="0.2">
      <c r="M204" s="28"/>
    </row>
    <row r="205" spans="13:13" x14ac:dyDescent="0.2">
      <c r="M205" s="28"/>
    </row>
    <row r="206" spans="13:13" x14ac:dyDescent="0.2">
      <c r="M206" s="28"/>
    </row>
    <row r="207" spans="13:13" x14ac:dyDescent="0.2">
      <c r="M207" s="28"/>
    </row>
    <row r="208" spans="13:13" x14ac:dyDescent="0.2">
      <c r="M208" s="28"/>
    </row>
    <row r="209" spans="13:13" x14ac:dyDescent="0.2">
      <c r="M209" s="28"/>
    </row>
    <row r="210" spans="13:13" x14ac:dyDescent="0.2">
      <c r="M210" s="28"/>
    </row>
    <row r="211" spans="13:13" x14ac:dyDescent="0.2">
      <c r="M211" s="28"/>
    </row>
    <row r="212" spans="13:13" x14ac:dyDescent="0.2">
      <c r="M212" s="28"/>
    </row>
    <row r="213" spans="13:13" x14ac:dyDescent="0.2">
      <c r="M213" s="28"/>
    </row>
    <row r="214" spans="13:13" x14ac:dyDescent="0.2">
      <c r="M214" s="28"/>
    </row>
    <row r="215" spans="13:13" x14ac:dyDescent="0.2">
      <c r="M215" s="28"/>
    </row>
    <row r="216" spans="13:13" x14ac:dyDescent="0.2">
      <c r="M216" s="28"/>
    </row>
    <row r="217" spans="13:13" x14ac:dyDescent="0.2">
      <c r="M217" s="28"/>
    </row>
    <row r="218" spans="13:13" x14ac:dyDescent="0.2">
      <c r="M218" s="28"/>
    </row>
    <row r="219" spans="13:13" x14ac:dyDescent="0.2">
      <c r="M219" s="28"/>
    </row>
    <row r="220" spans="13:13" x14ac:dyDescent="0.2">
      <c r="M220" s="28"/>
    </row>
    <row r="221" spans="13:13" x14ac:dyDescent="0.2">
      <c r="M221" s="28"/>
    </row>
    <row r="222" spans="13:13" x14ac:dyDescent="0.2">
      <c r="M222" s="28"/>
    </row>
    <row r="223" spans="13:13" x14ac:dyDescent="0.2">
      <c r="M223" s="28"/>
    </row>
    <row r="224" spans="13:13" x14ac:dyDescent="0.2">
      <c r="M224" s="28"/>
    </row>
    <row r="225" spans="13:13" x14ac:dyDescent="0.2">
      <c r="M225" s="28"/>
    </row>
    <row r="226" spans="13:13" x14ac:dyDescent="0.2">
      <c r="M226" s="28"/>
    </row>
    <row r="227" spans="13:13" x14ac:dyDescent="0.2">
      <c r="M227" s="28"/>
    </row>
    <row r="228" spans="13:13" x14ac:dyDescent="0.2">
      <c r="M228" s="28"/>
    </row>
    <row r="229" spans="13:13" x14ac:dyDescent="0.2">
      <c r="M229" s="28"/>
    </row>
    <row r="230" spans="13:13" x14ac:dyDescent="0.2">
      <c r="M230" s="28"/>
    </row>
    <row r="231" spans="13:13" x14ac:dyDescent="0.2">
      <c r="M231" s="28"/>
    </row>
    <row r="232" spans="13:13" x14ac:dyDescent="0.2">
      <c r="M232" s="28"/>
    </row>
    <row r="233" spans="13:13" x14ac:dyDescent="0.2">
      <c r="M233" s="28"/>
    </row>
    <row r="234" spans="13:13" x14ac:dyDescent="0.2">
      <c r="M234" s="28"/>
    </row>
    <row r="235" spans="13:13" x14ac:dyDescent="0.2">
      <c r="M235" s="28"/>
    </row>
    <row r="236" spans="13:13" x14ac:dyDescent="0.2">
      <c r="M236" s="28"/>
    </row>
    <row r="237" spans="13:13" x14ac:dyDescent="0.2">
      <c r="M237" s="28"/>
    </row>
    <row r="238" spans="13:13" x14ac:dyDescent="0.2">
      <c r="M238" s="28"/>
    </row>
    <row r="239" spans="13:13" x14ac:dyDescent="0.2">
      <c r="M239" s="28"/>
    </row>
    <row r="240" spans="13:13" x14ac:dyDescent="0.2">
      <c r="M240" s="28"/>
    </row>
    <row r="241" spans="13:13" x14ac:dyDescent="0.2">
      <c r="M241" s="28"/>
    </row>
    <row r="242" spans="13:13" x14ac:dyDescent="0.2">
      <c r="M242" s="28"/>
    </row>
    <row r="243" spans="13:13" x14ac:dyDescent="0.2">
      <c r="M243" s="28"/>
    </row>
    <row r="244" spans="13:13" x14ac:dyDescent="0.2">
      <c r="M244" s="28"/>
    </row>
    <row r="245" spans="13:13" x14ac:dyDescent="0.2">
      <c r="M245" s="28"/>
    </row>
    <row r="246" spans="13:13" x14ac:dyDescent="0.2">
      <c r="M246" s="28"/>
    </row>
    <row r="247" spans="13:13" x14ac:dyDescent="0.2">
      <c r="M247" s="28"/>
    </row>
    <row r="248" spans="13:13" x14ac:dyDescent="0.2">
      <c r="M248" s="28"/>
    </row>
    <row r="249" spans="13:13" x14ac:dyDescent="0.2">
      <c r="M249" s="28"/>
    </row>
    <row r="250" spans="13:13" x14ac:dyDescent="0.2">
      <c r="M250" s="28"/>
    </row>
    <row r="251" spans="13:13" x14ac:dyDescent="0.2">
      <c r="M251" s="28"/>
    </row>
    <row r="252" spans="13:13" x14ac:dyDescent="0.2">
      <c r="M252" s="28"/>
    </row>
    <row r="253" spans="13:13" x14ac:dyDescent="0.2">
      <c r="M253" s="28"/>
    </row>
    <row r="254" spans="13:13" x14ac:dyDescent="0.2">
      <c r="M254" s="28"/>
    </row>
    <row r="255" spans="13:13" x14ac:dyDescent="0.2">
      <c r="M255" s="28"/>
    </row>
    <row r="256" spans="13:13" x14ac:dyDescent="0.2">
      <c r="M256" s="28"/>
    </row>
    <row r="257" spans="13:13" x14ac:dyDescent="0.2">
      <c r="M257" s="28"/>
    </row>
    <row r="258" spans="13:13" x14ac:dyDescent="0.2">
      <c r="M258" s="28"/>
    </row>
    <row r="259" spans="13:13" x14ac:dyDescent="0.2">
      <c r="M259" s="28"/>
    </row>
    <row r="260" spans="13:13" x14ac:dyDescent="0.2">
      <c r="M260" s="28"/>
    </row>
    <row r="261" spans="13:13" x14ac:dyDescent="0.2">
      <c r="M261" s="28"/>
    </row>
    <row r="262" spans="13:13" x14ac:dyDescent="0.2">
      <c r="M262" s="28"/>
    </row>
    <row r="263" spans="13:13" x14ac:dyDescent="0.2">
      <c r="M263" s="28"/>
    </row>
    <row r="264" spans="13:13" x14ac:dyDescent="0.2">
      <c r="M264" s="28"/>
    </row>
    <row r="265" spans="13:13" x14ac:dyDescent="0.2">
      <c r="M265" s="28"/>
    </row>
    <row r="266" spans="13:13" x14ac:dyDescent="0.2">
      <c r="M266" s="28"/>
    </row>
    <row r="267" spans="13:13" x14ac:dyDescent="0.2">
      <c r="M267" s="28"/>
    </row>
    <row r="268" spans="13:13" x14ac:dyDescent="0.2">
      <c r="M268" s="28"/>
    </row>
    <row r="269" spans="13:13" x14ac:dyDescent="0.2">
      <c r="M269" s="28"/>
    </row>
    <row r="270" spans="13:13" x14ac:dyDescent="0.2">
      <c r="M270" s="28"/>
    </row>
    <row r="271" spans="13:13" x14ac:dyDescent="0.2">
      <c r="M271" s="28"/>
    </row>
    <row r="272" spans="13:13" x14ac:dyDescent="0.2">
      <c r="M272" s="28"/>
    </row>
    <row r="273" spans="13:13" x14ac:dyDescent="0.2">
      <c r="M273" s="28"/>
    </row>
    <row r="274" spans="13:13" x14ac:dyDescent="0.2">
      <c r="M274" s="28"/>
    </row>
    <row r="275" spans="13:13" x14ac:dyDescent="0.2">
      <c r="M275" s="28"/>
    </row>
    <row r="276" spans="13:13" x14ac:dyDescent="0.2">
      <c r="M276" s="28"/>
    </row>
    <row r="277" spans="13:13" x14ac:dyDescent="0.2">
      <c r="M277" s="28"/>
    </row>
    <row r="278" spans="13:13" x14ac:dyDescent="0.2">
      <c r="M278" s="28"/>
    </row>
    <row r="279" spans="13:13" x14ac:dyDescent="0.2">
      <c r="M279" s="28"/>
    </row>
    <row r="280" spans="13:13" x14ac:dyDescent="0.2">
      <c r="M280" s="28"/>
    </row>
    <row r="281" spans="13:13" x14ac:dyDescent="0.2">
      <c r="M281" s="28"/>
    </row>
    <row r="282" spans="13:13" x14ac:dyDescent="0.2">
      <c r="M282" s="28"/>
    </row>
    <row r="283" spans="13:13" x14ac:dyDescent="0.2">
      <c r="M283" s="28"/>
    </row>
    <row r="284" spans="13:13" x14ac:dyDescent="0.2">
      <c r="M284" s="28"/>
    </row>
    <row r="285" spans="13:13" x14ac:dyDescent="0.2">
      <c r="M285" s="28"/>
    </row>
    <row r="286" spans="13:13" x14ac:dyDescent="0.2">
      <c r="M286" s="28"/>
    </row>
    <row r="287" spans="13:13" x14ac:dyDescent="0.2">
      <c r="M287" s="28"/>
    </row>
    <row r="288" spans="13:13" x14ac:dyDescent="0.2">
      <c r="M288" s="28"/>
    </row>
    <row r="289" spans="13:13" x14ac:dyDescent="0.2">
      <c r="M289" s="28"/>
    </row>
    <row r="290" spans="13:13" x14ac:dyDescent="0.2">
      <c r="M290" s="28"/>
    </row>
    <row r="291" spans="13:13" x14ac:dyDescent="0.2">
      <c r="M291" s="28"/>
    </row>
    <row r="292" spans="13:13" x14ac:dyDescent="0.2">
      <c r="M292" s="28"/>
    </row>
    <row r="293" spans="13:13" x14ac:dyDescent="0.2">
      <c r="M293" s="28"/>
    </row>
    <row r="294" spans="13:13" x14ac:dyDescent="0.2">
      <c r="M294" s="28"/>
    </row>
    <row r="295" spans="13:13" x14ac:dyDescent="0.2">
      <c r="M295" s="28"/>
    </row>
    <row r="296" spans="13:13" x14ac:dyDescent="0.2">
      <c r="M296" s="28"/>
    </row>
    <row r="297" spans="13:13" x14ac:dyDescent="0.2">
      <c r="M297" s="28"/>
    </row>
    <row r="298" spans="13:13" x14ac:dyDescent="0.2">
      <c r="M298" s="28"/>
    </row>
    <row r="299" spans="13:13" x14ac:dyDescent="0.2">
      <c r="M299" s="28"/>
    </row>
    <row r="300" spans="13:13" x14ac:dyDescent="0.2">
      <c r="M300" s="28"/>
    </row>
    <row r="301" spans="13:13" x14ac:dyDescent="0.2">
      <c r="M301" s="28"/>
    </row>
    <row r="302" spans="13:13" x14ac:dyDescent="0.2">
      <c r="M302" s="28"/>
    </row>
    <row r="303" spans="13:13" x14ac:dyDescent="0.2">
      <c r="M303" s="28"/>
    </row>
    <row r="304" spans="13:13" x14ac:dyDescent="0.2">
      <c r="M304" s="28"/>
    </row>
    <row r="305" spans="13:13" x14ac:dyDescent="0.2">
      <c r="M305" s="28"/>
    </row>
    <row r="306" spans="13:13" x14ac:dyDescent="0.2">
      <c r="M306" s="28"/>
    </row>
    <row r="307" spans="13:13" x14ac:dyDescent="0.2">
      <c r="M307" s="28"/>
    </row>
    <row r="308" spans="13:13" x14ac:dyDescent="0.2">
      <c r="M308" s="28"/>
    </row>
    <row r="309" spans="13:13" x14ac:dyDescent="0.2">
      <c r="M309" s="28"/>
    </row>
    <row r="310" spans="13:13" x14ac:dyDescent="0.2">
      <c r="M310" s="28"/>
    </row>
    <row r="311" spans="13:13" x14ac:dyDescent="0.2">
      <c r="M311" s="28"/>
    </row>
    <row r="312" spans="13:13" x14ac:dyDescent="0.2">
      <c r="M312" s="28"/>
    </row>
    <row r="313" spans="13:13" x14ac:dyDescent="0.2">
      <c r="M313" s="28"/>
    </row>
    <row r="314" spans="13:13" x14ac:dyDescent="0.2">
      <c r="M314" s="28"/>
    </row>
    <row r="315" spans="13:13" x14ac:dyDescent="0.2">
      <c r="M315" s="28"/>
    </row>
    <row r="316" spans="13:13" x14ac:dyDescent="0.2">
      <c r="M316" s="28"/>
    </row>
    <row r="317" spans="13:13" x14ac:dyDescent="0.2">
      <c r="M317" s="28"/>
    </row>
    <row r="318" spans="13:13" x14ac:dyDescent="0.2">
      <c r="M318" s="28"/>
    </row>
    <row r="319" spans="13:13" x14ac:dyDescent="0.2">
      <c r="M319" s="28"/>
    </row>
    <row r="320" spans="13:13" x14ac:dyDescent="0.2">
      <c r="M320" s="28"/>
    </row>
    <row r="321" spans="13:13" x14ac:dyDescent="0.2">
      <c r="M321" s="28"/>
    </row>
    <row r="322" spans="13:13" x14ac:dyDescent="0.2">
      <c r="M322" s="28"/>
    </row>
    <row r="323" spans="13:13" x14ac:dyDescent="0.2">
      <c r="M323" s="28"/>
    </row>
    <row r="324" spans="13:13" x14ac:dyDescent="0.2">
      <c r="M324" s="28"/>
    </row>
    <row r="325" spans="13:13" x14ac:dyDescent="0.2">
      <c r="M325" s="28"/>
    </row>
    <row r="326" spans="13:13" x14ac:dyDescent="0.2">
      <c r="M326" s="28"/>
    </row>
    <row r="327" spans="13:13" x14ac:dyDescent="0.2">
      <c r="M327" s="28"/>
    </row>
    <row r="328" spans="13:13" x14ac:dyDescent="0.2">
      <c r="M328" s="28"/>
    </row>
    <row r="329" spans="13:13" x14ac:dyDescent="0.2">
      <c r="M329" s="28"/>
    </row>
    <row r="330" spans="13:13" x14ac:dyDescent="0.2">
      <c r="M330" s="28"/>
    </row>
    <row r="331" spans="13:13" x14ac:dyDescent="0.2">
      <c r="M331" s="28"/>
    </row>
    <row r="332" spans="13:13" x14ac:dyDescent="0.2">
      <c r="M332" s="28"/>
    </row>
    <row r="333" spans="13:13" x14ac:dyDescent="0.2">
      <c r="M333" s="28"/>
    </row>
    <row r="334" spans="13:13" x14ac:dyDescent="0.2">
      <c r="M334" s="28"/>
    </row>
    <row r="335" spans="13:13" x14ac:dyDescent="0.2">
      <c r="M335" s="28"/>
    </row>
    <row r="336" spans="13:13" x14ac:dyDescent="0.2">
      <c r="M336" s="28"/>
    </row>
    <row r="337" spans="13:13" x14ac:dyDescent="0.2">
      <c r="M337" s="28"/>
    </row>
    <row r="338" spans="13:13" x14ac:dyDescent="0.2">
      <c r="M338" s="28"/>
    </row>
    <row r="339" spans="13:13" x14ac:dyDescent="0.2">
      <c r="M339" s="28"/>
    </row>
    <row r="340" spans="13:13" x14ac:dyDescent="0.2">
      <c r="M340" s="28"/>
    </row>
    <row r="341" spans="13:13" x14ac:dyDescent="0.2">
      <c r="M341" s="28"/>
    </row>
    <row r="342" spans="13:13" x14ac:dyDescent="0.2">
      <c r="M342" s="28"/>
    </row>
    <row r="343" spans="13:13" x14ac:dyDescent="0.2">
      <c r="M343" s="28"/>
    </row>
    <row r="344" spans="13:13" x14ac:dyDescent="0.2">
      <c r="M344" s="28"/>
    </row>
    <row r="345" spans="13:13" x14ac:dyDescent="0.2">
      <c r="M345" s="28"/>
    </row>
    <row r="346" spans="13:13" x14ac:dyDescent="0.2">
      <c r="M346" s="28"/>
    </row>
    <row r="347" spans="13:13" x14ac:dyDescent="0.2">
      <c r="M347" s="28"/>
    </row>
    <row r="348" spans="13:13" x14ac:dyDescent="0.2">
      <c r="M348" s="28"/>
    </row>
    <row r="349" spans="13:13" x14ac:dyDescent="0.2">
      <c r="M349" s="28"/>
    </row>
    <row r="350" spans="13:13" x14ac:dyDescent="0.2">
      <c r="M350" s="28"/>
    </row>
    <row r="351" spans="13:13" x14ac:dyDescent="0.2">
      <c r="M351" s="28"/>
    </row>
    <row r="352" spans="13:13" x14ac:dyDescent="0.2">
      <c r="M352" s="28"/>
    </row>
    <row r="353" spans="13:13" x14ac:dyDescent="0.2">
      <c r="M353" s="28"/>
    </row>
    <row r="354" spans="13:13" x14ac:dyDescent="0.2">
      <c r="M354" s="28"/>
    </row>
    <row r="355" spans="13:13" x14ac:dyDescent="0.2">
      <c r="M355" s="28"/>
    </row>
    <row r="356" spans="13:13" x14ac:dyDescent="0.2">
      <c r="M356" s="28"/>
    </row>
    <row r="357" spans="13:13" x14ac:dyDescent="0.2">
      <c r="M357" s="28"/>
    </row>
    <row r="358" spans="13:13" x14ac:dyDescent="0.2">
      <c r="M358" s="28"/>
    </row>
    <row r="359" spans="13:13" x14ac:dyDescent="0.2">
      <c r="M359" s="28"/>
    </row>
    <row r="360" spans="13:13" x14ac:dyDescent="0.2">
      <c r="M360" s="28"/>
    </row>
    <row r="361" spans="13:13" x14ac:dyDescent="0.2">
      <c r="M361" s="28"/>
    </row>
    <row r="362" spans="13:13" x14ac:dyDescent="0.2">
      <c r="M362" s="28"/>
    </row>
    <row r="363" spans="13:13" x14ac:dyDescent="0.2">
      <c r="M363" s="28"/>
    </row>
    <row r="364" spans="13:13" x14ac:dyDescent="0.2">
      <c r="M364" s="28"/>
    </row>
    <row r="365" spans="13:13" x14ac:dyDescent="0.2">
      <c r="M365" s="28"/>
    </row>
    <row r="366" spans="13:13" x14ac:dyDescent="0.2">
      <c r="M366" s="28"/>
    </row>
    <row r="367" spans="13:13" x14ac:dyDescent="0.2">
      <c r="M367" s="28"/>
    </row>
    <row r="368" spans="13:13" x14ac:dyDescent="0.2">
      <c r="M368" s="28"/>
    </row>
    <row r="369" spans="13:13" x14ac:dyDescent="0.2">
      <c r="M369" s="28"/>
    </row>
    <row r="370" spans="13:13" x14ac:dyDescent="0.2">
      <c r="M370" s="28"/>
    </row>
    <row r="371" spans="13:13" x14ac:dyDescent="0.2">
      <c r="M371" s="28"/>
    </row>
    <row r="372" spans="13:13" x14ac:dyDescent="0.2">
      <c r="M372" s="28"/>
    </row>
    <row r="373" spans="13:13" x14ac:dyDescent="0.2">
      <c r="M373" s="28"/>
    </row>
    <row r="374" spans="13:13" x14ac:dyDescent="0.2">
      <c r="M374" s="28"/>
    </row>
    <row r="375" spans="13:13" x14ac:dyDescent="0.2">
      <c r="M375" s="28"/>
    </row>
    <row r="376" spans="13:13" x14ac:dyDescent="0.2">
      <c r="M376" s="28"/>
    </row>
    <row r="377" spans="13:13" x14ac:dyDescent="0.2">
      <c r="M377" s="28"/>
    </row>
    <row r="378" spans="13:13" x14ac:dyDescent="0.2">
      <c r="M378" s="28"/>
    </row>
    <row r="379" spans="13:13" x14ac:dyDescent="0.2">
      <c r="M379" s="28"/>
    </row>
    <row r="380" spans="13:13" x14ac:dyDescent="0.2">
      <c r="M380" s="28"/>
    </row>
    <row r="381" spans="13:13" x14ac:dyDescent="0.2">
      <c r="M381" s="28"/>
    </row>
    <row r="382" spans="13:13" x14ac:dyDescent="0.2">
      <c r="M382" s="28"/>
    </row>
    <row r="383" spans="13:13" x14ac:dyDescent="0.2">
      <c r="M383" s="28"/>
    </row>
    <row r="384" spans="13:13" x14ac:dyDescent="0.2">
      <c r="M384" s="28"/>
    </row>
    <row r="385" spans="13:13" x14ac:dyDescent="0.2">
      <c r="M385" s="28"/>
    </row>
    <row r="386" spans="13:13" x14ac:dyDescent="0.2">
      <c r="M386" s="28"/>
    </row>
    <row r="387" spans="13:13" x14ac:dyDescent="0.2">
      <c r="M387" s="28"/>
    </row>
    <row r="388" spans="13:13" x14ac:dyDescent="0.2">
      <c r="M388" s="28"/>
    </row>
    <row r="389" spans="13:13" x14ac:dyDescent="0.2">
      <c r="M389" s="28"/>
    </row>
    <row r="390" spans="13:13" x14ac:dyDescent="0.2">
      <c r="M390" s="28"/>
    </row>
    <row r="391" spans="13:13" x14ac:dyDescent="0.2">
      <c r="M391" s="28"/>
    </row>
    <row r="392" spans="13:13" x14ac:dyDescent="0.2">
      <c r="M392" s="28"/>
    </row>
    <row r="393" spans="13:13" x14ac:dyDescent="0.2">
      <c r="M393" s="28"/>
    </row>
    <row r="394" spans="13:13" x14ac:dyDescent="0.2">
      <c r="M394" s="28"/>
    </row>
    <row r="395" spans="13:13" x14ac:dyDescent="0.2">
      <c r="M395" s="28"/>
    </row>
    <row r="396" spans="13:13" x14ac:dyDescent="0.2">
      <c r="M396" s="28"/>
    </row>
    <row r="397" spans="13:13" x14ac:dyDescent="0.2">
      <c r="M397" s="28"/>
    </row>
    <row r="398" spans="13:13" x14ac:dyDescent="0.2">
      <c r="M398" s="28"/>
    </row>
    <row r="399" spans="13:13" x14ac:dyDescent="0.2">
      <c r="M399" s="28"/>
    </row>
    <row r="400" spans="13:13" x14ac:dyDescent="0.2">
      <c r="M400" s="28"/>
    </row>
    <row r="401" spans="13:13" x14ac:dyDescent="0.2">
      <c r="M401" s="28"/>
    </row>
    <row r="402" spans="13:13" x14ac:dyDescent="0.2">
      <c r="M402" s="28"/>
    </row>
    <row r="403" spans="13:13" x14ac:dyDescent="0.2">
      <c r="M403" s="28"/>
    </row>
    <row r="404" spans="13:13" x14ac:dyDescent="0.2">
      <c r="M404" s="28"/>
    </row>
    <row r="405" spans="13:13" x14ac:dyDescent="0.2">
      <c r="M405" s="28"/>
    </row>
    <row r="406" spans="13:13" x14ac:dyDescent="0.2">
      <c r="M406" s="28"/>
    </row>
    <row r="407" spans="13:13" x14ac:dyDescent="0.2">
      <c r="M407" s="28"/>
    </row>
    <row r="408" spans="13:13" x14ac:dyDescent="0.2">
      <c r="M408" s="28"/>
    </row>
    <row r="409" spans="13:13" x14ac:dyDescent="0.2">
      <c r="M409" s="28"/>
    </row>
    <row r="410" spans="13:13" x14ac:dyDescent="0.2">
      <c r="M410" s="28"/>
    </row>
    <row r="411" spans="13:13" x14ac:dyDescent="0.2">
      <c r="M411" s="28"/>
    </row>
    <row r="412" spans="13:13" x14ac:dyDescent="0.2">
      <c r="M412" s="28"/>
    </row>
    <row r="413" spans="13:13" x14ac:dyDescent="0.2">
      <c r="M413" s="28"/>
    </row>
    <row r="414" spans="13:13" x14ac:dyDescent="0.2">
      <c r="M414" s="28"/>
    </row>
    <row r="415" spans="13:13" x14ac:dyDescent="0.2">
      <c r="M415" s="28"/>
    </row>
    <row r="416" spans="13:13" x14ac:dyDescent="0.2">
      <c r="M416" s="28"/>
    </row>
    <row r="417" spans="13:13" x14ac:dyDescent="0.2">
      <c r="M417" s="28"/>
    </row>
    <row r="418" spans="13:13" x14ac:dyDescent="0.2">
      <c r="M418" s="28"/>
    </row>
    <row r="419" spans="13:13" x14ac:dyDescent="0.2">
      <c r="M419" s="28"/>
    </row>
    <row r="420" spans="13:13" x14ac:dyDescent="0.2">
      <c r="M420" s="28"/>
    </row>
    <row r="421" spans="13:13" x14ac:dyDescent="0.2">
      <c r="M421" s="28"/>
    </row>
    <row r="422" spans="13:13" x14ac:dyDescent="0.2">
      <c r="M422" s="28"/>
    </row>
    <row r="423" spans="13:13" x14ac:dyDescent="0.2">
      <c r="M423" s="28"/>
    </row>
    <row r="424" spans="13:13" x14ac:dyDescent="0.2">
      <c r="M424" s="28"/>
    </row>
    <row r="425" spans="13:13" x14ac:dyDescent="0.2">
      <c r="M425" s="28"/>
    </row>
    <row r="426" spans="13:13" x14ac:dyDescent="0.2">
      <c r="M426" s="28"/>
    </row>
    <row r="427" spans="13:13" x14ac:dyDescent="0.2">
      <c r="M427" s="28"/>
    </row>
    <row r="428" spans="13:13" x14ac:dyDescent="0.2">
      <c r="M428" s="28"/>
    </row>
    <row r="429" spans="13:13" x14ac:dyDescent="0.2">
      <c r="M429" s="28"/>
    </row>
    <row r="430" spans="13:13" x14ac:dyDescent="0.2">
      <c r="M430" s="28"/>
    </row>
    <row r="431" spans="13:13" x14ac:dyDescent="0.2">
      <c r="M431" s="28"/>
    </row>
    <row r="432" spans="13:13" x14ac:dyDescent="0.2">
      <c r="M432" s="28"/>
    </row>
    <row r="433" spans="13:13" x14ac:dyDescent="0.2">
      <c r="M433" s="28"/>
    </row>
    <row r="434" spans="13:13" x14ac:dyDescent="0.2">
      <c r="M434" s="28"/>
    </row>
    <row r="435" spans="13:13" x14ac:dyDescent="0.2">
      <c r="M435" s="28"/>
    </row>
    <row r="436" spans="13:13" x14ac:dyDescent="0.2">
      <c r="M436" s="28"/>
    </row>
    <row r="437" spans="13:13" x14ac:dyDescent="0.2">
      <c r="M437" s="28"/>
    </row>
    <row r="438" spans="13:13" x14ac:dyDescent="0.2">
      <c r="M438" s="28"/>
    </row>
    <row r="439" spans="13:13" x14ac:dyDescent="0.2">
      <c r="M439" s="28"/>
    </row>
    <row r="440" spans="13:13" x14ac:dyDescent="0.2">
      <c r="M440" s="28"/>
    </row>
    <row r="441" spans="13:13" x14ac:dyDescent="0.2">
      <c r="M441" s="28"/>
    </row>
    <row r="442" spans="13:13" x14ac:dyDescent="0.2">
      <c r="M442" s="28"/>
    </row>
    <row r="443" spans="13:13" x14ac:dyDescent="0.2">
      <c r="M443" s="28"/>
    </row>
    <row r="444" spans="13:13" x14ac:dyDescent="0.2">
      <c r="M444" s="28"/>
    </row>
    <row r="445" spans="13:13" x14ac:dyDescent="0.2">
      <c r="M445" s="28"/>
    </row>
    <row r="446" spans="13:13" x14ac:dyDescent="0.2">
      <c r="M446" s="28"/>
    </row>
    <row r="447" spans="13:13" x14ac:dyDescent="0.2">
      <c r="M447" s="28"/>
    </row>
    <row r="448" spans="13:13" x14ac:dyDescent="0.2">
      <c r="M448" s="28"/>
    </row>
    <row r="449" spans="13:13" x14ac:dyDescent="0.2">
      <c r="M449" s="28"/>
    </row>
    <row r="450" spans="13:13" x14ac:dyDescent="0.2">
      <c r="M450" s="28"/>
    </row>
    <row r="451" spans="13:13" x14ac:dyDescent="0.2">
      <c r="M451" s="28"/>
    </row>
    <row r="452" spans="13:13" x14ac:dyDescent="0.2">
      <c r="M452" s="28"/>
    </row>
    <row r="453" spans="13:13" x14ac:dyDescent="0.2">
      <c r="M453" s="28"/>
    </row>
    <row r="454" spans="13:13" x14ac:dyDescent="0.2">
      <c r="M454" s="28"/>
    </row>
    <row r="455" spans="13:13" x14ac:dyDescent="0.2">
      <c r="M455" s="28"/>
    </row>
    <row r="456" spans="13:13" x14ac:dyDescent="0.2">
      <c r="M456" s="28"/>
    </row>
    <row r="457" spans="13:13" x14ac:dyDescent="0.2">
      <c r="M457" s="28"/>
    </row>
    <row r="458" spans="13:13" x14ac:dyDescent="0.2">
      <c r="M458" s="28"/>
    </row>
    <row r="459" spans="13:13" x14ac:dyDescent="0.2">
      <c r="M459" s="28"/>
    </row>
    <row r="460" spans="13:13" x14ac:dyDescent="0.2">
      <c r="M460" s="28"/>
    </row>
    <row r="461" spans="13:13" x14ac:dyDescent="0.2">
      <c r="M461" s="28"/>
    </row>
    <row r="462" spans="13:13" x14ac:dyDescent="0.2">
      <c r="M462" s="28"/>
    </row>
    <row r="463" spans="13:13" x14ac:dyDescent="0.2">
      <c r="M463" s="28"/>
    </row>
    <row r="464" spans="13:13" x14ac:dyDescent="0.2">
      <c r="M464" s="28"/>
    </row>
    <row r="465" spans="13:13" x14ac:dyDescent="0.2">
      <c r="M465" s="28"/>
    </row>
    <row r="466" spans="13:13" x14ac:dyDescent="0.2">
      <c r="M466" s="28"/>
    </row>
    <row r="467" spans="13:13" x14ac:dyDescent="0.2">
      <c r="M467" s="28"/>
    </row>
    <row r="468" spans="13:13" x14ac:dyDescent="0.2">
      <c r="M468" s="28"/>
    </row>
    <row r="469" spans="13:13" x14ac:dyDescent="0.2">
      <c r="M469" s="28"/>
    </row>
    <row r="470" spans="13:13" x14ac:dyDescent="0.2">
      <c r="M470" s="28"/>
    </row>
    <row r="471" spans="13:13" x14ac:dyDescent="0.2">
      <c r="M471" s="28"/>
    </row>
    <row r="472" spans="13:13" x14ac:dyDescent="0.2">
      <c r="M472" s="28"/>
    </row>
    <row r="473" spans="13:13" x14ac:dyDescent="0.2">
      <c r="M473" s="28"/>
    </row>
    <row r="474" spans="13:13" x14ac:dyDescent="0.2">
      <c r="M474" s="28"/>
    </row>
    <row r="475" spans="13:13" x14ac:dyDescent="0.2">
      <c r="M475" s="28"/>
    </row>
    <row r="476" spans="13:13" x14ac:dyDescent="0.2">
      <c r="M476" s="28"/>
    </row>
    <row r="477" spans="13:13" x14ac:dyDescent="0.2">
      <c r="M477" s="28"/>
    </row>
    <row r="478" spans="13:13" x14ac:dyDescent="0.2">
      <c r="M478" s="28"/>
    </row>
    <row r="479" spans="13:13" x14ac:dyDescent="0.2">
      <c r="M479" s="28"/>
    </row>
    <row r="480" spans="13:13" x14ac:dyDescent="0.2">
      <c r="M480" s="28"/>
    </row>
    <row r="481" spans="13:13" x14ac:dyDescent="0.2">
      <c r="M481" s="28"/>
    </row>
    <row r="482" spans="13:13" x14ac:dyDescent="0.2">
      <c r="M482" s="28"/>
    </row>
    <row r="483" spans="13:13" x14ac:dyDescent="0.2">
      <c r="M483" s="28"/>
    </row>
    <row r="484" spans="13:13" x14ac:dyDescent="0.2">
      <c r="M484" s="28"/>
    </row>
    <row r="485" spans="13:13" x14ac:dyDescent="0.2">
      <c r="M485" s="28"/>
    </row>
    <row r="486" spans="13:13" x14ac:dyDescent="0.2">
      <c r="M486" s="28"/>
    </row>
    <row r="487" spans="13:13" x14ac:dyDescent="0.2">
      <c r="M487" s="28"/>
    </row>
    <row r="488" spans="13:13" x14ac:dyDescent="0.2">
      <c r="M488" s="28"/>
    </row>
    <row r="489" spans="13:13" x14ac:dyDescent="0.2">
      <c r="M489" s="28"/>
    </row>
    <row r="490" spans="13:13" x14ac:dyDescent="0.2">
      <c r="M490" s="28"/>
    </row>
    <row r="491" spans="13:13" x14ac:dyDescent="0.2">
      <c r="M491" s="28"/>
    </row>
    <row r="492" spans="13:13" x14ac:dyDescent="0.2">
      <c r="M492" s="28"/>
    </row>
    <row r="493" spans="13:13" x14ac:dyDescent="0.2">
      <c r="M493" s="28"/>
    </row>
    <row r="494" spans="13:13" x14ac:dyDescent="0.2">
      <c r="M494" s="28"/>
    </row>
    <row r="495" spans="13:13" x14ac:dyDescent="0.2">
      <c r="M495" s="28"/>
    </row>
    <row r="496" spans="13:13" x14ac:dyDescent="0.2">
      <c r="M496" s="28"/>
    </row>
    <row r="497" spans="13:13" x14ac:dyDescent="0.2">
      <c r="M497" s="28"/>
    </row>
    <row r="498" spans="13:13" x14ac:dyDescent="0.2">
      <c r="M498" s="28"/>
    </row>
    <row r="499" spans="13:13" x14ac:dyDescent="0.2">
      <c r="M499" s="28"/>
    </row>
    <row r="500" spans="13:13" x14ac:dyDescent="0.2">
      <c r="M500" s="28"/>
    </row>
    <row r="501" spans="13:13" x14ac:dyDescent="0.2">
      <c r="M501" s="28"/>
    </row>
    <row r="502" spans="13:13" x14ac:dyDescent="0.2">
      <c r="M502" s="28"/>
    </row>
    <row r="503" spans="13:13" x14ac:dyDescent="0.2">
      <c r="M503" s="28"/>
    </row>
    <row r="504" spans="13:13" x14ac:dyDescent="0.2">
      <c r="M504" s="28"/>
    </row>
    <row r="505" spans="13:13" x14ac:dyDescent="0.2">
      <c r="M505" s="28"/>
    </row>
    <row r="506" spans="13:13" x14ac:dyDescent="0.2">
      <c r="M506" s="28"/>
    </row>
    <row r="507" spans="13:13" x14ac:dyDescent="0.2">
      <c r="M507" s="28"/>
    </row>
    <row r="508" spans="13:13" x14ac:dyDescent="0.2">
      <c r="M508" s="28"/>
    </row>
    <row r="509" spans="13:13" x14ac:dyDescent="0.2">
      <c r="M509" s="28"/>
    </row>
    <row r="510" spans="13:13" x14ac:dyDescent="0.2">
      <c r="M510" s="28"/>
    </row>
    <row r="511" spans="13:13" x14ac:dyDescent="0.2">
      <c r="M511" s="28"/>
    </row>
    <row r="512" spans="13:13" x14ac:dyDescent="0.2">
      <c r="M512" s="28"/>
    </row>
    <row r="513" spans="13:13" x14ac:dyDescent="0.2">
      <c r="M513" s="28"/>
    </row>
    <row r="514" spans="13:13" x14ac:dyDescent="0.2">
      <c r="M514" s="28"/>
    </row>
    <row r="515" spans="13:13" x14ac:dyDescent="0.2">
      <c r="M515" s="28"/>
    </row>
    <row r="516" spans="13:13" x14ac:dyDescent="0.2">
      <c r="M516" s="28"/>
    </row>
    <row r="517" spans="13:13" x14ac:dyDescent="0.2">
      <c r="M517" s="28"/>
    </row>
    <row r="518" spans="13:13" x14ac:dyDescent="0.2">
      <c r="M518" s="28"/>
    </row>
    <row r="519" spans="13:13" x14ac:dyDescent="0.2">
      <c r="M519" s="28"/>
    </row>
    <row r="520" spans="13:13" x14ac:dyDescent="0.2">
      <c r="M520" s="28"/>
    </row>
    <row r="521" spans="13:13" x14ac:dyDescent="0.2">
      <c r="M521" s="28"/>
    </row>
    <row r="522" spans="13:13" x14ac:dyDescent="0.2">
      <c r="M522" s="28"/>
    </row>
    <row r="523" spans="13:13" x14ac:dyDescent="0.2">
      <c r="M523" s="28"/>
    </row>
    <row r="524" spans="13:13" x14ac:dyDescent="0.2">
      <c r="M524" s="28"/>
    </row>
    <row r="525" spans="13:13" x14ac:dyDescent="0.2">
      <c r="M525" s="28"/>
    </row>
    <row r="526" spans="13:13" x14ac:dyDescent="0.2">
      <c r="M526" s="28"/>
    </row>
    <row r="527" spans="13:13" x14ac:dyDescent="0.2">
      <c r="M527" s="28"/>
    </row>
    <row r="528" spans="13:13" x14ac:dyDescent="0.2">
      <c r="M528" s="28"/>
    </row>
    <row r="529" spans="13:13" x14ac:dyDescent="0.2">
      <c r="M529" s="28"/>
    </row>
    <row r="530" spans="13:13" x14ac:dyDescent="0.2">
      <c r="M530" s="28"/>
    </row>
    <row r="531" spans="13:13" x14ac:dyDescent="0.2">
      <c r="M531" s="28"/>
    </row>
    <row r="532" spans="13:13" x14ac:dyDescent="0.2">
      <c r="M532" s="28"/>
    </row>
    <row r="533" spans="13:13" x14ac:dyDescent="0.2">
      <c r="M533" s="28"/>
    </row>
    <row r="534" spans="13:13" x14ac:dyDescent="0.2">
      <c r="M534" s="28"/>
    </row>
    <row r="535" spans="13:13" x14ac:dyDescent="0.2">
      <c r="M535" s="28"/>
    </row>
    <row r="536" spans="13:13" x14ac:dyDescent="0.2">
      <c r="M536" s="28"/>
    </row>
    <row r="537" spans="13:13" x14ac:dyDescent="0.2">
      <c r="M537" s="28"/>
    </row>
    <row r="538" spans="13:13" x14ac:dyDescent="0.2">
      <c r="M538" s="28"/>
    </row>
    <row r="539" spans="13:13" x14ac:dyDescent="0.2">
      <c r="M539" s="28"/>
    </row>
    <row r="540" spans="13:13" x14ac:dyDescent="0.2">
      <c r="M540" s="28"/>
    </row>
    <row r="541" spans="13:13" x14ac:dyDescent="0.2">
      <c r="M541" s="28"/>
    </row>
    <row r="542" spans="13:13" x14ac:dyDescent="0.2">
      <c r="M542" s="28"/>
    </row>
    <row r="543" spans="13:13" x14ac:dyDescent="0.2">
      <c r="M543" s="28"/>
    </row>
    <row r="544" spans="13:13" x14ac:dyDescent="0.2">
      <c r="M544" s="28"/>
    </row>
    <row r="545" spans="13:13" x14ac:dyDescent="0.2">
      <c r="M545" s="28"/>
    </row>
    <row r="546" spans="13:13" x14ac:dyDescent="0.2">
      <c r="M546" s="28"/>
    </row>
    <row r="547" spans="13:13" x14ac:dyDescent="0.2">
      <c r="M547" s="28"/>
    </row>
    <row r="548" spans="13:13" x14ac:dyDescent="0.2">
      <c r="M548" s="28"/>
    </row>
    <row r="549" spans="13:13" x14ac:dyDescent="0.2">
      <c r="M549" s="28"/>
    </row>
    <row r="550" spans="13:13" x14ac:dyDescent="0.2">
      <c r="M550" s="28"/>
    </row>
    <row r="551" spans="13:13" x14ac:dyDescent="0.2">
      <c r="M551" s="28"/>
    </row>
    <row r="552" spans="13:13" x14ac:dyDescent="0.2">
      <c r="M552" s="28"/>
    </row>
    <row r="553" spans="13:13" x14ac:dyDescent="0.2">
      <c r="M553" s="28"/>
    </row>
    <row r="554" spans="13:13" x14ac:dyDescent="0.2">
      <c r="M554" s="28"/>
    </row>
    <row r="555" spans="13:13" x14ac:dyDescent="0.2">
      <c r="M555" s="28"/>
    </row>
    <row r="556" spans="13:13" x14ac:dyDescent="0.2">
      <c r="M556" s="28"/>
    </row>
    <row r="557" spans="13:13" x14ac:dyDescent="0.2">
      <c r="M557" s="28"/>
    </row>
    <row r="558" spans="13:13" x14ac:dyDescent="0.2">
      <c r="M558" s="28"/>
    </row>
    <row r="559" spans="13:13" x14ac:dyDescent="0.2">
      <c r="M559" s="28"/>
    </row>
    <row r="560" spans="13:13" x14ac:dyDescent="0.2">
      <c r="M560" s="28"/>
    </row>
    <row r="561" spans="13:13" x14ac:dyDescent="0.2">
      <c r="M561" s="28"/>
    </row>
    <row r="562" spans="13:13" x14ac:dyDescent="0.2">
      <c r="M562" s="28"/>
    </row>
    <row r="563" spans="13:13" x14ac:dyDescent="0.2">
      <c r="M563" s="28"/>
    </row>
    <row r="564" spans="13:13" x14ac:dyDescent="0.2">
      <c r="M564" s="28"/>
    </row>
    <row r="565" spans="13:13" x14ac:dyDescent="0.2">
      <c r="M565" s="28"/>
    </row>
    <row r="566" spans="13:13" x14ac:dyDescent="0.2">
      <c r="M566" s="28"/>
    </row>
    <row r="567" spans="13:13" x14ac:dyDescent="0.2">
      <c r="M567" s="28"/>
    </row>
    <row r="568" spans="13:13" x14ac:dyDescent="0.2">
      <c r="M568" s="28"/>
    </row>
    <row r="569" spans="13:13" x14ac:dyDescent="0.2">
      <c r="M569" s="28"/>
    </row>
    <row r="570" spans="13:13" x14ac:dyDescent="0.2">
      <c r="M570" s="28"/>
    </row>
    <row r="571" spans="13:13" x14ac:dyDescent="0.2">
      <c r="M571" s="28"/>
    </row>
    <row r="572" spans="13:13" x14ac:dyDescent="0.2">
      <c r="M572" s="28"/>
    </row>
    <row r="573" spans="13:13" x14ac:dyDescent="0.2">
      <c r="M573" s="28"/>
    </row>
    <row r="574" spans="13:13" x14ac:dyDescent="0.2">
      <c r="M574" s="28"/>
    </row>
    <row r="575" spans="13:13" x14ac:dyDescent="0.2">
      <c r="M575" s="28"/>
    </row>
    <row r="576" spans="13:13" x14ac:dyDescent="0.2">
      <c r="M576" s="28"/>
    </row>
    <row r="577" spans="13:13" x14ac:dyDescent="0.2">
      <c r="M577" s="28"/>
    </row>
    <row r="578" spans="13:13" x14ac:dyDescent="0.2">
      <c r="M578" s="28"/>
    </row>
    <row r="579" spans="13:13" x14ac:dyDescent="0.2">
      <c r="M579" s="28"/>
    </row>
    <row r="580" spans="13:13" x14ac:dyDescent="0.2">
      <c r="M580" s="28"/>
    </row>
    <row r="581" spans="13:13" x14ac:dyDescent="0.2">
      <c r="M581" s="28"/>
    </row>
    <row r="582" spans="13:13" x14ac:dyDescent="0.2">
      <c r="M582" s="28"/>
    </row>
    <row r="583" spans="13:13" x14ac:dyDescent="0.2">
      <c r="M583" s="28"/>
    </row>
    <row r="584" spans="13:13" x14ac:dyDescent="0.2">
      <c r="M584" s="28"/>
    </row>
    <row r="585" spans="13:13" x14ac:dyDescent="0.2">
      <c r="M585" s="28"/>
    </row>
    <row r="586" spans="13:13" x14ac:dyDescent="0.2">
      <c r="M586" s="28"/>
    </row>
    <row r="587" spans="13:13" x14ac:dyDescent="0.2">
      <c r="M587" s="28"/>
    </row>
    <row r="588" spans="13:13" x14ac:dyDescent="0.2">
      <c r="M588" s="28"/>
    </row>
    <row r="589" spans="13:13" x14ac:dyDescent="0.2">
      <c r="M589" s="28"/>
    </row>
    <row r="590" spans="13:13" x14ac:dyDescent="0.2">
      <c r="M590" s="28"/>
    </row>
    <row r="591" spans="13:13" x14ac:dyDescent="0.2">
      <c r="M591" s="28"/>
    </row>
    <row r="592" spans="13:13" x14ac:dyDescent="0.2">
      <c r="M592" s="28"/>
    </row>
    <row r="593" spans="13:13" x14ac:dyDescent="0.2">
      <c r="M593" s="28"/>
    </row>
    <row r="594" spans="13:13" x14ac:dyDescent="0.2">
      <c r="M594" s="28"/>
    </row>
    <row r="595" spans="13:13" x14ac:dyDescent="0.2">
      <c r="M595" s="28"/>
    </row>
    <row r="596" spans="13:13" x14ac:dyDescent="0.2">
      <c r="M596" s="28"/>
    </row>
    <row r="597" spans="13:13" x14ac:dyDescent="0.2">
      <c r="M597" s="28"/>
    </row>
    <row r="598" spans="13:13" x14ac:dyDescent="0.2">
      <c r="M598" s="28"/>
    </row>
    <row r="599" spans="13:13" x14ac:dyDescent="0.2">
      <c r="M599" s="28"/>
    </row>
    <row r="600" spans="13:13" x14ac:dyDescent="0.2">
      <c r="M600" s="28"/>
    </row>
    <row r="601" spans="13:13" x14ac:dyDescent="0.2">
      <c r="M601" s="28"/>
    </row>
    <row r="602" spans="13:13" x14ac:dyDescent="0.2">
      <c r="M602" s="28"/>
    </row>
    <row r="603" spans="13:13" x14ac:dyDescent="0.2">
      <c r="M603" s="28"/>
    </row>
    <row r="604" spans="13:13" x14ac:dyDescent="0.2">
      <c r="M604" s="28"/>
    </row>
    <row r="605" spans="13:13" x14ac:dyDescent="0.2">
      <c r="M605" s="28"/>
    </row>
    <row r="606" spans="13:13" x14ac:dyDescent="0.2">
      <c r="M606" s="28"/>
    </row>
    <row r="607" spans="13:13" x14ac:dyDescent="0.2">
      <c r="M607" s="28"/>
    </row>
    <row r="608" spans="13:13" x14ac:dyDescent="0.2">
      <c r="M608" s="28"/>
    </row>
    <row r="609" spans="13:13" x14ac:dyDescent="0.2">
      <c r="M609" s="28"/>
    </row>
    <row r="610" spans="13:13" x14ac:dyDescent="0.2">
      <c r="M610" s="28"/>
    </row>
    <row r="611" spans="13:13" x14ac:dyDescent="0.2">
      <c r="M611" s="28"/>
    </row>
    <row r="612" spans="13:13" x14ac:dyDescent="0.2">
      <c r="M612" s="28"/>
    </row>
    <row r="613" spans="13:13" x14ac:dyDescent="0.2">
      <c r="M613" s="28"/>
    </row>
    <row r="614" spans="13:13" x14ac:dyDescent="0.2">
      <c r="M614" s="28"/>
    </row>
    <row r="615" spans="13:13" x14ac:dyDescent="0.2">
      <c r="M615" s="28"/>
    </row>
    <row r="616" spans="13:13" x14ac:dyDescent="0.2">
      <c r="M616" s="28"/>
    </row>
    <row r="617" spans="13:13" x14ac:dyDescent="0.2">
      <c r="M617" s="28"/>
    </row>
    <row r="618" spans="13:13" x14ac:dyDescent="0.2">
      <c r="M618" s="28"/>
    </row>
    <row r="619" spans="13:13" x14ac:dyDescent="0.2">
      <c r="M619" s="28"/>
    </row>
    <row r="620" spans="13:13" x14ac:dyDescent="0.2">
      <c r="M620" s="28"/>
    </row>
    <row r="621" spans="13:13" x14ac:dyDescent="0.2">
      <c r="M621" s="28"/>
    </row>
    <row r="622" spans="13:13" x14ac:dyDescent="0.2">
      <c r="M622" s="28"/>
    </row>
    <row r="623" spans="13:13" x14ac:dyDescent="0.2">
      <c r="M623" s="28"/>
    </row>
    <row r="624" spans="13:13" x14ac:dyDescent="0.2">
      <c r="M624" s="28"/>
    </row>
    <row r="625" spans="13:13" x14ac:dyDescent="0.2">
      <c r="M625" s="28"/>
    </row>
    <row r="626" spans="13:13" x14ac:dyDescent="0.2">
      <c r="M626" s="28"/>
    </row>
    <row r="627" spans="13:13" x14ac:dyDescent="0.2">
      <c r="M627" s="28"/>
    </row>
    <row r="628" spans="13:13" x14ac:dyDescent="0.2">
      <c r="M628" s="28"/>
    </row>
    <row r="629" spans="13:13" x14ac:dyDescent="0.2">
      <c r="M629" s="28"/>
    </row>
    <row r="630" spans="13:13" x14ac:dyDescent="0.2">
      <c r="M630" s="28"/>
    </row>
    <row r="631" spans="13:13" x14ac:dyDescent="0.2">
      <c r="M631" s="28"/>
    </row>
    <row r="632" spans="13:13" x14ac:dyDescent="0.2">
      <c r="M632" s="28"/>
    </row>
    <row r="633" spans="13:13" x14ac:dyDescent="0.2">
      <c r="M633" s="28"/>
    </row>
    <row r="634" spans="13:13" x14ac:dyDescent="0.2">
      <c r="M634" s="28"/>
    </row>
    <row r="635" spans="13:13" x14ac:dyDescent="0.2">
      <c r="M635" s="28"/>
    </row>
    <row r="636" spans="13:13" x14ac:dyDescent="0.2">
      <c r="M636" s="28"/>
    </row>
    <row r="637" spans="13:13" x14ac:dyDescent="0.2">
      <c r="M637" s="28"/>
    </row>
    <row r="638" spans="13:13" x14ac:dyDescent="0.2">
      <c r="M638" s="28"/>
    </row>
    <row r="639" spans="13:13" x14ac:dyDescent="0.2">
      <c r="M639" s="28"/>
    </row>
    <row r="640" spans="13:13" x14ac:dyDescent="0.2">
      <c r="M640" s="28"/>
    </row>
    <row r="641" spans="13:13" x14ac:dyDescent="0.2">
      <c r="M641" s="28"/>
    </row>
    <row r="642" spans="13:13" x14ac:dyDescent="0.2">
      <c r="M642" s="28"/>
    </row>
    <row r="643" spans="13:13" x14ac:dyDescent="0.2">
      <c r="M643" s="28"/>
    </row>
    <row r="644" spans="13:13" x14ac:dyDescent="0.2">
      <c r="M644" s="28"/>
    </row>
    <row r="645" spans="13:13" x14ac:dyDescent="0.2">
      <c r="M645" s="28"/>
    </row>
    <row r="646" spans="13:13" x14ac:dyDescent="0.2">
      <c r="M646" s="28"/>
    </row>
    <row r="647" spans="13:13" x14ac:dyDescent="0.2">
      <c r="M647" s="28"/>
    </row>
    <row r="648" spans="13:13" x14ac:dyDescent="0.2">
      <c r="M648" s="28"/>
    </row>
    <row r="649" spans="13:13" x14ac:dyDescent="0.2">
      <c r="M649" s="28"/>
    </row>
    <row r="650" spans="13:13" x14ac:dyDescent="0.2">
      <c r="M650" s="28"/>
    </row>
    <row r="651" spans="13:13" x14ac:dyDescent="0.2">
      <c r="M651" s="28"/>
    </row>
    <row r="652" spans="13:13" x14ac:dyDescent="0.2">
      <c r="M652" s="28"/>
    </row>
    <row r="653" spans="13:13" x14ac:dyDescent="0.2">
      <c r="M653" s="28"/>
    </row>
    <row r="654" spans="13:13" x14ac:dyDescent="0.2">
      <c r="M654" s="28"/>
    </row>
    <row r="655" spans="13:13" x14ac:dyDescent="0.2">
      <c r="M655" s="28"/>
    </row>
    <row r="656" spans="13:13" x14ac:dyDescent="0.2">
      <c r="M656" s="28"/>
    </row>
    <row r="657" spans="13:13" x14ac:dyDescent="0.2">
      <c r="M657" s="28"/>
    </row>
    <row r="658" spans="13:13" x14ac:dyDescent="0.2">
      <c r="M658" s="28"/>
    </row>
    <row r="659" spans="13:13" x14ac:dyDescent="0.2">
      <c r="M659" s="28"/>
    </row>
    <row r="660" spans="13:13" x14ac:dyDescent="0.2">
      <c r="M660" s="28"/>
    </row>
    <row r="661" spans="13:13" x14ac:dyDescent="0.2">
      <c r="M661" s="28"/>
    </row>
    <row r="662" spans="13:13" x14ac:dyDescent="0.2">
      <c r="M662" s="28"/>
    </row>
    <row r="663" spans="13:13" x14ac:dyDescent="0.2">
      <c r="M663" s="28"/>
    </row>
    <row r="664" spans="13:13" x14ac:dyDescent="0.2">
      <c r="M664" s="28"/>
    </row>
    <row r="665" spans="13:13" x14ac:dyDescent="0.2">
      <c r="M665" s="28"/>
    </row>
    <row r="666" spans="13:13" x14ac:dyDescent="0.2">
      <c r="M666" s="28"/>
    </row>
    <row r="667" spans="13:13" x14ac:dyDescent="0.2">
      <c r="M667" s="28"/>
    </row>
    <row r="668" spans="13:13" x14ac:dyDescent="0.2">
      <c r="M668" s="28"/>
    </row>
    <row r="669" spans="13:13" x14ac:dyDescent="0.2">
      <c r="M669" s="28"/>
    </row>
    <row r="670" spans="13:13" x14ac:dyDescent="0.2">
      <c r="M670" s="28"/>
    </row>
    <row r="671" spans="13:13" x14ac:dyDescent="0.2">
      <c r="M671" s="28"/>
    </row>
    <row r="672" spans="13:13" x14ac:dyDescent="0.2">
      <c r="M672" s="28"/>
    </row>
    <row r="673" spans="13:13" x14ac:dyDescent="0.2">
      <c r="M673" s="28"/>
    </row>
    <row r="674" spans="13:13" x14ac:dyDescent="0.2">
      <c r="M674" s="28"/>
    </row>
    <row r="675" spans="13:13" x14ac:dyDescent="0.2">
      <c r="M675" s="28"/>
    </row>
    <row r="676" spans="13:13" x14ac:dyDescent="0.2">
      <c r="M676" s="28"/>
    </row>
    <row r="677" spans="13:13" x14ac:dyDescent="0.2">
      <c r="M677" s="28"/>
    </row>
    <row r="678" spans="13:13" x14ac:dyDescent="0.2">
      <c r="M678" s="28"/>
    </row>
    <row r="679" spans="13:13" x14ac:dyDescent="0.2">
      <c r="M679" s="28"/>
    </row>
    <row r="680" spans="13:13" x14ac:dyDescent="0.2">
      <c r="M680" s="28"/>
    </row>
    <row r="681" spans="13:13" x14ac:dyDescent="0.2">
      <c r="M681" s="28"/>
    </row>
    <row r="682" spans="13:13" x14ac:dyDescent="0.2">
      <c r="M682" s="28"/>
    </row>
    <row r="683" spans="13:13" x14ac:dyDescent="0.2">
      <c r="M683" s="28"/>
    </row>
    <row r="684" spans="13:13" x14ac:dyDescent="0.2">
      <c r="M684" s="28"/>
    </row>
    <row r="685" spans="13:13" x14ac:dyDescent="0.2">
      <c r="M685" s="28"/>
    </row>
    <row r="686" spans="13:13" x14ac:dyDescent="0.2">
      <c r="M686" s="28"/>
    </row>
    <row r="687" spans="13:13" x14ac:dyDescent="0.2">
      <c r="M687" s="28"/>
    </row>
    <row r="688" spans="13:13" x14ac:dyDescent="0.2">
      <c r="M688" s="28"/>
    </row>
    <row r="689" spans="13:13" x14ac:dyDescent="0.2">
      <c r="M689" s="28"/>
    </row>
    <row r="690" spans="13:13" x14ac:dyDescent="0.2">
      <c r="M690" s="28"/>
    </row>
    <row r="691" spans="13:13" x14ac:dyDescent="0.2">
      <c r="M691" s="28"/>
    </row>
    <row r="692" spans="13:13" x14ac:dyDescent="0.2">
      <c r="M692" s="28"/>
    </row>
    <row r="693" spans="13:13" x14ac:dyDescent="0.2">
      <c r="M693" s="28"/>
    </row>
    <row r="694" spans="13:13" x14ac:dyDescent="0.2">
      <c r="M694" s="28"/>
    </row>
    <row r="695" spans="13:13" x14ac:dyDescent="0.2">
      <c r="M695" s="28"/>
    </row>
    <row r="696" spans="13:13" x14ac:dyDescent="0.2">
      <c r="M696" s="28"/>
    </row>
    <row r="697" spans="13:13" x14ac:dyDescent="0.2">
      <c r="M697" s="28"/>
    </row>
    <row r="698" spans="13:13" x14ac:dyDescent="0.2">
      <c r="M698" s="28"/>
    </row>
    <row r="699" spans="13:13" x14ac:dyDescent="0.2">
      <c r="M699" s="28"/>
    </row>
    <row r="700" spans="13:13" x14ac:dyDescent="0.2">
      <c r="M700" s="28"/>
    </row>
    <row r="701" spans="13:13" x14ac:dyDescent="0.2">
      <c r="M701" s="28"/>
    </row>
    <row r="702" spans="13:13" x14ac:dyDescent="0.2">
      <c r="M702" s="28"/>
    </row>
    <row r="703" spans="13:13" x14ac:dyDescent="0.2">
      <c r="M703" s="28"/>
    </row>
    <row r="704" spans="13:13" x14ac:dyDescent="0.2">
      <c r="M704" s="28"/>
    </row>
    <row r="705" spans="13:13" x14ac:dyDescent="0.2">
      <c r="M705" s="28"/>
    </row>
    <row r="706" spans="13:13" x14ac:dyDescent="0.2">
      <c r="M706" s="28"/>
    </row>
    <row r="707" spans="13:13" x14ac:dyDescent="0.2">
      <c r="M707" s="28"/>
    </row>
    <row r="708" spans="13:13" x14ac:dyDescent="0.2">
      <c r="M708" s="28"/>
    </row>
    <row r="709" spans="13:13" x14ac:dyDescent="0.2">
      <c r="M709" s="28"/>
    </row>
    <row r="710" spans="13:13" x14ac:dyDescent="0.2">
      <c r="M710" s="28"/>
    </row>
    <row r="711" spans="13:13" x14ac:dyDescent="0.2">
      <c r="M711" s="28"/>
    </row>
    <row r="712" spans="13:13" x14ac:dyDescent="0.2">
      <c r="M712" s="28"/>
    </row>
    <row r="713" spans="13:13" x14ac:dyDescent="0.2">
      <c r="M713" s="28"/>
    </row>
    <row r="714" spans="13:13" x14ac:dyDescent="0.2">
      <c r="M714" s="28"/>
    </row>
    <row r="715" spans="13:13" x14ac:dyDescent="0.2">
      <c r="M715" s="28"/>
    </row>
    <row r="716" spans="13:13" x14ac:dyDescent="0.2">
      <c r="M716" s="28"/>
    </row>
    <row r="717" spans="13:13" x14ac:dyDescent="0.2">
      <c r="M717" s="28"/>
    </row>
    <row r="718" spans="13:13" x14ac:dyDescent="0.2">
      <c r="M718" s="28"/>
    </row>
    <row r="719" spans="13:13" x14ac:dyDescent="0.2">
      <c r="M719" s="28"/>
    </row>
    <row r="720" spans="13:13" x14ac:dyDescent="0.2">
      <c r="M720" s="28"/>
    </row>
    <row r="721" spans="13:13" x14ac:dyDescent="0.2">
      <c r="M721" s="28"/>
    </row>
    <row r="722" spans="13:13" x14ac:dyDescent="0.2">
      <c r="M722" s="28"/>
    </row>
    <row r="723" spans="13:13" x14ac:dyDescent="0.2">
      <c r="M723" s="28"/>
    </row>
    <row r="724" spans="13:13" x14ac:dyDescent="0.2">
      <c r="M724" s="28"/>
    </row>
    <row r="725" spans="13:13" x14ac:dyDescent="0.2">
      <c r="M725" s="28"/>
    </row>
    <row r="726" spans="13:13" x14ac:dyDescent="0.2">
      <c r="M726" s="28"/>
    </row>
    <row r="727" spans="13:13" x14ac:dyDescent="0.2">
      <c r="M727" s="28"/>
    </row>
    <row r="728" spans="13:13" x14ac:dyDescent="0.2">
      <c r="M728" s="28"/>
    </row>
    <row r="729" spans="13:13" x14ac:dyDescent="0.2">
      <c r="M729" s="28"/>
    </row>
    <row r="730" spans="13:13" x14ac:dyDescent="0.2">
      <c r="M730" s="28"/>
    </row>
    <row r="731" spans="13:13" x14ac:dyDescent="0.2">
      <c r="M731" s="28"/>
    </row>
    <row r="732" spans="13:13" x14ac:dyDescent="0.2">
      <c r="M732" s="28"/>
    </row>
    <row r="733" spans="13:13" x14ac:dyDescent="0.2">
      <c r="M733" s="28"/>
    </row>
    <row r="734" spans="13:13" x14ac:dyDescent="0.2">
      <c r="M734" s="28"/>
    </row>
    <row r="735" spans="13:13" x14ac:dyDescent="0.2">
      <c r="M735" s="28"/>
    </row>
    <row r="736" spans="13:13" x14ac:dyDescent="0.2">
      <c r="M736" s="28"/>
    </row>
    <row r="737" spans="13:13" x14ac:dyDescent="0.2">
      <c r="M737" s="28"/>
    </row>
    <row r="738" spans="13:13" x14ac:dyDescent="0.2">
      <c r="M738" s="28"/>
    </row>
    <row r="739" spans="13:13" x14ac:dyDescent="0.2">
      <c r="M739" s="28"/>
    </row>
    <row r="740" spans="13:13" x14ac:dyDescent="0.2">
      <c r="M740" s="28"/>
    </row>
    <row r="741" spans="13:13" x14ac:dyDescent="0.2">
      <c r="M741" s="28"/>
    </row>
    <row r="742" spans="13:13" x14ac:dyDescent="0.2">
      <c r="M742" s="28"/>
    </row>
    <row r="743" spans="13:13" x14ac:dyDescent="0.2">
      <c r="M743" s="28"/>
    </row>
    <row r="744" spans="13:13" x14ac:dyDescent="0.2">
      <c r="M744" s="28"/>
    </row>
    <row r="745" spans="13:13" x14ac:dyDescent="0.2">
      <c r="M745" s="28"/>
    </row>
    <row r="746" spans="13:13" x14ac:dyDescent="0.2">
      <c r="M746" s="28"/>
    </row>
    <row r="747" spans="13:13" x14ac:dyDescent="0.2">
      <c r="M747" s="28"/>
    </row>
    <row r="748" spans="13:13" x14ac:dyDescent="0.2">
      <c r="M748" s="28"/>
    </row>
    <row r="749" spans="13:13" x14ac:dyDescent="0.2">
      <c r="M749" s="28"/>
    </row>
    <row r="750" spans="13:13" x14ac:dyDescent="0.2">
      <c r="M750" s="28"/>
    </row>
    <row r="751" spans="13:13" x14ac:dyDescent="0.2">
      <c r="M751" s="28"/>
    </row>
    <row r="752" spans="13:13" x14ac:dyDescent="0.2">
      <c r="M752" s="28"/>
    </row>
    <row r="753" spans="13:13" x14ac:dyDescent="0.2">
      <c r="M753" s="28"/>
    </row>
    <row r="754" spans="13:13" x14ac:dyDescent="0.2">
      <c r="M754" s="28"/>
    </row>
    <row r="755" spans="13:13" x14ac:dyDescent="0.2">
      <c r="M755" s="28"/>
    </row>
    <row r="756" spans="13:13" x14ac:dyDescent="0.2">
      <c r="M756" s="28"/>
    </row>
    <row r="757" spans="13:13" x14ac:dyDescent="0.2">
      <c r="M757" s="28"/>
    </row>
    <row r="758" spans="13:13" x14ac:dyDescent="0.2">
      <c r="M758" s="28"/>
    </row>
    <row r="759" spans="13:13" x14ac:dyDescent="0.2">
      <c r="M759" s="28"/>
    </row>
    <row r="760" spans="13:13" x14ac:dyDescent="0.2">
      <c r="M760" s="28"/>
    </row>
    <row r="761" spans="13:13" x14ac:dyDescent="0.2">
      <c r="M761" s="28"/>
    </row>
    <row r="762" spans="13:13" x14ac:dyDescent="0.2">
      <c r="M762" s="28"/>
    </row>
    <row r="763" spans="13:13" x14ac:dyDescent="0.2">
      <c r="M763" s="28"/>
    </row>
    <row r="764" spans="13:13" x14ac:dyDescent="0.2">
      <c r="M764" s="28"/>
    </row>
    <row r="765" spans="13:13" x14ac:dyDescent="0.2">
      <c r="M765" s="28"/>
    </row>
    <row r="766" spans="13:13" x14ac:dyDescent="0.2">
      <c r="M766" s="28"/>
    </row>
    <row r="767" spans="13:13" x14ac:dyDescent="0.2">
      <c r="M767" s="28"/>
    </row>
    <row r="768" spans="13:13" x14ac:dyDescent="0.2">
      <c r="M768" s="28"/>
    </row>
    <row r="769" spans="13:13" x14ac:dyDescent="0.2">
      <c r="M769" s="28"/>
    </row>
    <row r="770" spans="13:13" x14ac:dyDescent="0.2">
      <c r="M770" s="28"/>
    </row>
    <row r="771" spans="13:13" x14ac:dyDescent="0.2">
      <c r="M771" s="28"/>
    </row>
    <row r="772" spans="13:13" x14ac:dyDescent="0.2">
      <c r="M772" s="28"/>
    </row>
    <row r="773" spans="13:13" x14ac:dyDescent="0.2">
      <c r="M773" s="28"/>
    </row>
    <row r="774" spans="13:13" x14ac:dyDescent="0.2">
      <c r="M774" s="28"/>
    </row>
    <row r="775" spans="13:13" x14ac:dyDescent="0.2">
      <c r="M775" s="28"/>
    </row>
  </sheetData>
  <mergeCells count="4">
    <mergeCell ref="B1:K1"/>
    <mergeCell ref="M1:M2"/>
    <mergeCell ref="B2:K2"/>
    <mergeCell ref="M58:M59"/>
  </mergeCells>
  <hyperlinks>
    <hyperlink ref="M1" location="EPA!A1" display="Índice" xr:uid="{00000000-0004-0000-0500-000000000000}"/>
    <hyperlink ref="M1:M2" location="VEHÍCULOS!A1" display="Índice" xr:uid="{00000000-0004-0000-0500-000001000000}"/>
    <hyperlink ref="M58" location="EPA!A1" display="Índice" xr:uid="{77591E09-DB7C-4AE5-86AD-65360FB82AE8}"/>
    <hyperlink ref="M58:M59" location="VEHÍCULOS!A1" display="Índice" xr:uid="{22100BE4-9372-46E5-A657-B90CDADFF148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59"/>
  <sheetViews>
    <sheetView showGridLines="0" workbookViewId="0">
      <selection activeCell="M58" sqref="M58:M59"/>
    </sheetView>
  </sheetViews>
  <sheetFormatPr baseColWidth="10" defaultRowHeight="12.75" x14ac:dyDescent="0.2"/>
  <cols>
    <col min="9" max="9" width="15" customWidth="1"/>
  </cols>
  <sheetData>
    <row r="1" spans="2:13" ht="15" x14ac:dyDescent="0.2">
      <c r="B1" s="60" t="s">
        <v>81</v>
      </c>
      <c r="C1" s="60"/>
      <c r="D1" s="60"/>
      <c r="E1" s="60"/>
      <c r="F1" s="60"/>
      <c r="G1" s="60"/>
      <c r="H1" s="60"/>
      <c r="I1" s="60"/>
      <c r="J1" s="60"/>
      <c r="K1" s="60"/>
      <c r="M1" s="61" t="s">
        <v>62</v>
      </c>
    </row>
    <row r="2" spans="2:13" ht="13.5" thickBot="1" x14ac:dyDescent="0.25">
      <c r="B2" s="62">
        <v>2012</v>
      </c>
      <c r="C2" s="62"/>
      <c r="D2" s="62"/>
      <c r="E2" s="62"/>
      <c r="F2" s="62"/>
      <c r="G2" s="62"/>
      <c r="H2" s="62"/>
      <c r="I2" s="62"/>
      <c r="J2" s="62"/>
      <c r="K2" s="62"/>
      <c r="M2" s="61"/>
    </row>
    <row r="3" spans="2:13" ht="23.25" thickTop="1" x14ac:dyDescent="0.2">
      <c r="B3" s="31" t="s">
        <v>0</v>
      </c>
      <c r="C3" s="32"/>
      <c r="D3" s="29" t="s">
        <v>73</v>
      </c>
      <c r="E3" s="29" t="s">
        <v>74</v>
      </c>
      <c r="F3" s="29" t="s">
        <v>75</v>
      </c>
      <c r="G3" s="29" t="s">
        <v>76</v>
      </c>
      <c r="H3" s="29" t="s">
        <v>77</v>
      </c>
      <c r="I3" s="29" t="s">
        <v>78</v>
      </c>
      <c r="J3" s="29" t="s">
        <v>79</v>
      </c>
      <c r="K3" s="29" t="s">
        <v>80</v>
      </c>
    </row>
    <row r="4" spans="2:13" x14ac:dyDescent="0.2">
      <c r="B4" s="33"/>
      <c r="C4" s="33"/>
      <c r="D4" s="34"/>
      <c r="E4" s="34"/>
      <c r="F4" s="34"/>
      <c r="G4" s="34"/>
      <c r="H4" s="34"/>
      <c r="I4" s="34"/>
      <c r="J4" s="34"/>
      <c r="K4" s="36"/>
    </row>
    <row r="5" spans="2:13" x14ac:dyDescent="0.2">
      <c r="B5" s="35" t="s">
        <v>2</v>
      </c>
      <c r="C5" s="35"/>
      <c r="D5" s="36">
        <v>31684</v>
      </c>
      <c r="E5" s="41">
        <v>554</v>
      </c>
      <c r="F5" s="36">
        <v>149099</v>
      </c>
      <c r="G5" s="36">
        <v>13073</v>
      </c>
      <c r="H5" s="36">
        <v>1232</v>
      </c>
      <c r="I5" s="36">
        <v>2991</v>
      </c>
      <c r="J5" s="36">
        <v>4757</v>
      </c>
      <c r="K5" s="36">
        <v>203390</v>
      </c>
    </row>
    <row r="6" spans="2:13" x14ac:dyDescent="0.2">
      <c r="B6" s="35" t="s">
        <v>3</v>
      </c>
      <c r="C6" s="35"/>
      <c r="D6" s="36">
        <v>52088</v>
      </c>
      <c r="E6" s="41">
        <v>409</v>
      </c>
      <c r="F6" s="36">
        <v>179760</v>
      </c>
      <c r="G6" s="36">
        <v>21915</v>
      </c>
      <c r="H6" s="36">
        <v>2958</v>
      </c>
      <c r="I6" s="36">
        <v>5454</v>
      </c>
      <c r="J6" s="36">
        <v>4736</v>
      </c>
      <c r="K6" s="36">
        <v>267320</v>
      </c>
    </row>
    <row r="7" spans="2:13" x14ac:dyDescent="0.2">
      <c r="B7" s="35" t="s">
        <v>4</v>
      </c>
      <c r="C7" s="35"/>
      <c r="D7" s="36">
        <v>186878</v>
      </c>
      <c r="E7" s="36">
        <v>1547</v>
      </c>
      <c r="F7" s="36">
        <v>903845</v>
      </c>
      <c r="G7" s="36">
        <v>123732</v>
      </c>
      <c r="H7" s="36">
        <v>4824</v>
      </c>
      <c r="I7" s="36">
        <v>11931</v>
      </c>
      <c r="J7" s="36">
        <v>11815</v>
      </c>
      <c r="K7" s="36">
        <v>1244572</v>
      </c>
    </row>
    <row r="8" spans="2:13" x14ac:dyDescent="0.2">
      <c r="B8" s="35" t="s">
        <v>5</v>
      </c>
      <c r="C8" s="35"/>
      <c r="D8" s="36">
        <v>94853</v>
      </c>
      <c r="E8" s="41">
        <v>722</v>
      </c>
      <c r="F8" s="36">
        <v>319662</v>
      </c>
      <c r="G8" s="36">
        <v>38396</v>
      </c>
      <c r="H8" s="36">
        <v>6291</v>
      </c>
      <c r="I8" s="36">
        <v>9628</v>
      </c>
      <c r="J8" s="36">
        <v>8024</v>
      </c>
      <c r="K8" s="36">
        <v>477576</v>
      </c>
    </row>
    <row r="9" spans="2:13" x14ac:dyDescent="0.2">
      <c r="B9" s="33" t="s">
        <v>6</v>
      </c>
      <c r="C9" s="33"/>
      <c r="D9" s="36">
        <v>26171</v>
      </c>
      <c r="E9" s="41">
        <v>178</v>
      </c>
      <c r="F9" s="36">
        <v>85119</v>
      </c>
      <c r="G9" s="36">
        <v>7527</v>
      </c>
      <c r="H9" s="41">
        <v>852</v>
      </c>
      <c r="I9" s="36">
        <v>1826</v>
      </c>
      <c r="J9" s="36">
        <v>3841</v>
      </c>
      <c r="K9" s="36">
        <v>125514</v>
      </c>
    </row>
    <row r="10" spans="2:13" x14ac:dyDescent="0.2">
      <c r="B10" s="33" t="s">
        <v>7</v>
      </c>
      <c r="C10" s="33"/>
      <c r="D10" s="36">
        <v>76881</v>
      </c>
      <c r="E10" s="41">
        <v>663</v>
      </c>
      <c r="F10" s="36">
        <v>345010</v>
      </c>
      <c r="G10" s="36">
        <v>28311</v>
      </c>
      <c r="H10" s="36">
        <v>2905</v>
      </c>
      <c r="I10" s="36">
        <v>6927</v>
      </c>
      <c r="J10" s="36">
        <v>9027</v>
      </c>
      <c r="K10" s="36">
        <v>469724</v>
      </c>
    </row>
    <row r="11" spans="2:13" x14ac:dyDescent="0.2">
      <c r="B11" s="33" t="s">
        <v>8</v>
      </c>
      <c r="C11" s="33"/>
      <c r="D11" s="36">
        <v>132050</v>
      </c>
      <c r="E11" s="36">
        <v>2358</v>
      </c>
      <c r="F11" s="36">
        <v>657497</v>
      </c>
      <c r="G11" s="36">
        <v>106309</v>
      </c>
      <c r="H11" s="36">
        <v>1971</v>
      </c>
      <c r="I11" s="36">
        <v>6763</v>
      </c>
      <c r="J11" s="36">
        <v>7817</v>
      </c>
      <c r="K11" s="36">
        <v>914765</v>
      </c>
    </row>
    <row r="12" spans="2:13" x14ac:dyDescent="0.2">
      <c r="B12" s="33" t="s">
        <v>9</v>
      </c>
      <c r="C12" s="33"/>
      <c r="D12" s="36">
        <v>504822</v>
      </c>
      <c r="E12" s="36">
        <v>5965</v>
      </c>
      <c r="F12" s="36">
        <v>2393017</v>
      </c>
      <c r="G12" s="36">
        <v>531934</v>
      </c>
      <c r="H12" s="36">
        <v>14692</v>
      </c>
      <c r="I12" s="36">
        <v>50170</v>
      </c>
      <c r="J12" s="36">
        <v>45163</v>
      </c>
      <c r="K12" s="36">
        <v>3545763</v>
      </c>
    </row>
    <row r="13" spans="2:13" x14ac:dyDescent="0.2">
      <c r="B13" s="33" t="s">
        <v>10</v>
      </c>
      <c r="C13" s="33"/>
      <c r="D13" s="36">
        <v>37696</v>
      </c>
      <c r="E13" s="41">
        <v>472</v>
      </c>
      <c r="F13" s="36">
        <v>182855</v>
      </c>
      <c r="G13" s="36">
        <v>14183</v>
      </c>
      <c r="H13" s="36">
        <v>2973</v>
      </c>
      <c r="I13" s="36">
        <v>5373</v>
      </c>
      <c r="J13" s="36">
        <v>6926</v>
      </c>
      <c r="K13" s="36">
        <v>250478</v>
      </c>
    </row>
    <row r="14" spans="2:13" x14ac:dyDescent="0.2">
      <c r="B14" s="33" t="s">
        <v>11</v>
      </c>
      <c r="C14" s="33"/>
      <c r="D14" s="36">
        <v>61693</v>
      </c>
      <c r="E14" s="41">
        <v>602</v>
      </c>
      <c r="F14" s="36">
        <v>204951</v>
      </c>
      <c r="G14" s="36">
        <v>17637</v>
      </c>
      <c r="H14" s="36">
        <v>1301</v>
      </c>
      <c r="I14" s="36">
        <v>3570</v>
      </c>
      <c r="J14" s="36">
        <v>7499</v>
      </c>
      <c r="K14" s="36">
        <v>297253</v>
      </c>
    </row>
    <row r="15" spans="2:13" x14ac:dyDescent="0.2">
      <c r="B15" s="33" t="s">
        <v>12</v>
      </c>
      <c r="C15" s="33"/>
      <c r="D15" s="36">
        <v>95563</v>
      </c>
      <c r="E15" s="36">
        <v>1058</v>
      </c>
      <c r="F15" s="36">
        <v>538819</v>
      </c>
      <c r="G15" s="36">
        <v>80527</v>
      </c>
      <c r="H15" s="36">
        <v>2904</v>
      </c>
      <c r="I15" s="36">
        <v>6808</v>
      </c>
      <c r="J15" s="36">
        <v>8823</v>
      </c>
      <c r="K15" s="36">
        <v>734502</v>
      </c>
    </row>
    <row r="16" spans="2:13" x14ac:dyDescent="0.2">
      <c r="B16" s="33" t="s">
        <v>13</v>
      </c>
      <c r="C16" s="33"/>
      <c r="D16" s="36">
        <v>75881</v>
      </c>
      <c r="E16" s="41">
        <v>480</v>
      </c>
      <c r="F16" s="36">
        <v>284013</v>
      </c>
      <c r="G16" s="36">
        <v>34209</v>
      </c>
      <c r="H16" s="36">
        <v>3642</v>
      </c>
      <c r="I16" s="36">
        <v>6035</v>
      </c>
      <c r="J16" s="36">
        <v>5507</v>
      </c>
      <c r="K16" s="36">
        <v>409767</v>
      </c>
    </row>
    <row r="17" spans="2:11" x14ac:dyDescent="0.2">
      <c r="B17" s="33" t="s">
        <v>14</v>
      </c>
      <c r="C17" s="33"/>
      <c r="D17" s="36">
        <v>70997</v>
      </c>
      <c r="E17" s="41">
        <v>437</v>
      </c>
      <c r="F17" s="36">
        <v>231243</v>
      </c>
      <c r="G17" s="36">
        <v>21808</v>
      </c>
      <c r="H17" s="36">
        <v>3502</v>
      </c>
      <c r="I17" s="36">
        <v>5616</v>
      </c>
      <c r="J17" s="36">
        <v>6555</v>
      </c>
      <c r="K17" s="36">
        <v>340158</v>
      </c>
    </row>
    <row r="18" spans="2:11" x14ac:dyDescent="0.2">
      <c r="B18" s="33" t="s">
        <v>15</v>
      </c>
      <c r="C18" s="33"/>
      <c r="D18" s="36">
        <v>93566</v>
      </c>
      <c r="E18" s="41">
        <v>708</v>
      </c>
      <c r="F18" s="36">
        <v>351958</v>
      </c>
      <c r="G18" s="36">
        <v>45547</v>
      </c>
      <c r="H18" s="36">
        <v>2697</v>
      </c>
      <c r="I18" s="36">
        <v>7029</v>
      </c>
      <c r="J18" s="36">
        <v>7955</v>
      </c>
      <c r="K18" s="36">
        <v>509460</v>
      </c>
    </row>
    <row r="19" spans="2:11" x14ac:dyDescent="0.2">
      <c r="B19" s="33" t="s">
        <v>16</v>
      </c>
      <c r="C19" s="33"/>
      <c r="D19" s="36">
        <v>84951</v>
      </c>
      <c r="E19" s="36">
        <v>1746</v>
      </c>
      <c r="F19" s="36">
        <v>588219</v>
      </c>
      <c r="G19" s="36">
        <v>45075</v>
      </c>
      <c r="H19" s="36">
        <v>4135</v>
      </c>
      <c r="I19" s="36">
        <v>8885</v>
      </c>
      <c r="J19" s="36">
        <v>11211</v>
      </c>
      <c r="K19" s="36">
        <v>744222</v>
      </c>
    </row>
    <row r="20" spans="2:11" x14ac:dyDescent="0.2">
      <c r="B20" s="33" t="s">
        <v>17</v>
      </c>
      <c r="C20" s="33"/>
      <c r="D20" s="36">
        <v>37276</v>
      </c>
      <c r="E20" s="41">
        <v>419</v>
      </c>
      <c r="F20" s="36">
        <v>104421</v>
      </c>
      <c r="G20" s="36">
        <v>10136</v>
      </c>
      <c r="H20" s="36">
        <v>3082</v>
      </c>
      <c r="I20" s="36">
        <v>4229</v>
      </c>
      <c r="J20" s="36">
        <v>4898</v>
      </c>
      <c r="K20" s="36">
        <v>164461</v>
      </c>
    </row>
    <row r="21" spans="2:11" x14ac:dyDescent="0.2">
      <c r="B21" s="33" t="s">
        <v>18</v>
      </c>
      <c r="C21" s="33"/>
      <c r="D21" s="36">
        <v>114777</v>
      </c>
      <c r="E21" s="36">
        <v>1054</v>
      </c>
      <c r="F21" s="36">
        <v>379974</v>
      </c>
      <c r="G21" s="36">
        <v>77559</v>
      </c>
      <c r="H21" s="36">
        <v>3091</v>
      </c>
      <c r="I21" s="36">
        <v>7669</v>
      </c>
      <c r="J21" s="36">
        <v>10201</v>
      </c>
      <c r="K21" s="36">
        <v>594325</v>
      </c>
    </row>
    <row r="22" spans="2:11" x14ac:dyDescent="0.2">
      <c r="B22" s="33" t="s">
        <v>19</v>
      </c>
      <c r="C22" s="33"/>
      <c r="D22" s="36">
        <v>111339</v>
      </c>
      <c r="E22" s="36">
        <v>1126</v>
      </c>
      <c r="F22" s="36">
        <v>428964</v>
      </c>
      <c r="G22" s="36">
        <v>81175</v>
      </c>
      <c r="H22" s="36">
        <v>3291</v>
      </c>
      <c r="I22" s="36">
        <v>6216</v>
      </c>
      <c r="J22" s="36">
        <v>8913</v>
      </c>
      <c r="K22" s="36">
        <v>641024</v>
      </c>
    </row>
    <row r="23" spans="2:11" x14ac:dyDescent="0.2">
      <c r="B23" s="33" t="s">
        <v>20</v>
      </c>
      <c r="C23" s="33"/>
      <c r="D23" s="36">
        <v>30742</v>
      </c>
      <c r="E23" s="41">
        <v>229</v>
      </c>
      <c r="F23" s="36">
        <v>123877</v>
      </c>
      <c r="G23" s="36">
        <v>13480</v>
      </c>
      <c r="H23" s="36">
        <v>1388</v>
      </c>
      <c r="I23" s="36">
        <v>2548</v>
      </c>
      <c r="J23" s="36">
        <v>3976</v>
      </c>
      <c r="K23" s="36">
        <v>176240</v>
      </c>
    </row>
    <row r="24" spans="2:11" x14ac:dyDescent="0.2">
      <c r="B24" s="33" t="s">
        <v>21</v>
      </c>
      <c r="C24" s="33"/>
      <c r="D24" s="36">
        <v>68830</v>
      </c>
      <c r="E24" s="41">
        <v>871</v>
      </c>
      <c r="F24" s="36">
        <v>306729</v>
      </c>
      <c r="G24" s="36">
        <v>49944</v>
      </c>
      <c r="H24" s="36">
        <v>2949</v>
      </c>
      <c r="I24" s="36">
        <v>8262</v>
      </c>
      <c r="J24" s="36">
        <v>7128</v>
      </c>
      <c r="K24" s="36">
        <v>444713</v>
      </c>
    </row>
    <row r="25" spans="2:11" x14ac:dyDescent="0.2">
      <c r="B25" s="33" t="s">
        <v>22</v>
      </c>
      <c r="C25" s="33"/>
      <c r="D25" s="36">
        <v>51757</v>
      </c>
      <c r="E25" s="41">
        <v>665</v>
      </c>
      <c r="F25" s="36">
        <v>231055</v>
      </c>
      <c r="G25" s="36">
        <v>22274</v>
      </c>
      <c r="H25" s="36">
        <v>1751</v>
      </c>
      <c r="I25" s="36">
        <v>4137</v>
      </c>
      <c r="J25" s="36">
        <v>5299</v>
      </c>
      <c r="K25" s="36">
        <v>316938</v>
      </c>
    </row>
    <row r="26" spans="2:11" x14ac:dyDescent="0.2">
      <c r="B26" s="33" t="s">
        <v>23</v>
      </c>
      <c r="C26" s="33"/>
      <c r="D26" s="36">
        <v>38033</v>
      </c>
      <c r="E26" s="41">
        <v>360</v>
      </c>
      <c r="F26" s="36">
        <v>109977</v>
      </c>
      <c r="G26" s="36">
        <v>12088</v>
      </c>
      <c r="H26" s="36">
        <v>1770</v>
      </c>
      <c r="I26" s="36">
        <v>3581</v>
      </c>
      <c r="J26" s="36">
        <v>5525</v>
      </c>
      <c r="K26" s="36">
        <v>171334</v>
      </c>
    </row>
    <row r="27" spans="2:11" x14ac:dyDescent="0.2">
      <c r="B27" s="33" t="s">
        <v>24</v>
      </c>
      <c r="C27" s="33"/>
      <c r="D27" s="36">
        <v>110599</v>
      </c>
      <c r="E27" s="41">
        <v>541</v>
      </c>
      <c r="F27" s="36">
        <v>269323</v>
      </c>
      <c r="G27" s="36">
        <v>31923</v>
      </c>
      <c r="H27" s="36">
        <v>2726</v>
      </c>
      <c r="I27" s="36">
        <v>6122</v>
      </c>
      <c r="J27" s="36">
        <v>8899</v>
      </c>
      <c r="K27" s="36">
        <v>430133</v>
      </c>
    </row>
    <row r="28" spans="2:11" x14ac:dyDescent="0.2">
      <c r="B28" s="33" t="s">
        <v>25</v>
      </c>
      <c r="C28" s="33"/>
      <c r="D28" s="36">
        <v>59140</v>
      </c>
      <c r="E28" s="41">
        <v>698</v>
      </c>
      <c r="F28" s="36">
        <v>251450</v>
      </c>
      <c r="G28" s="36">
        <v>22762</v>
      </c>
      <c r="H28" s="36">
        <v>2670</v>
      </c>
      <c r="I28" s="36">
        <v>5586</v>
      </c>
      <c r="J28" s="36">
        <v>7020</v>
      </c>
      <c r="K28" s="36">
        <v>349326</v>
      </c>
    </row>
    <row r="29" spans="2:11" x14ac:dyDescent="0.2">
      <c r="B29" s="33" t="s">
        <v>26</v>
      </c>
      <c r="C29" s="33"/>
      <c r="D29" s="36">
        <v>63333</v>
      </c>
      <c r="E29" s="41">
        <v>492</v>
      </c>
      <c r="F29" s="36">
        <v>212656</v>
      </c>
      <c r="G29" s="36">
        <v>26709</v>
      </c>
      <c r="H29" s="36">
        <v>4020</v>
      </c>
      <c r="I29" s="36">
        <v>8388</v>
      </c>
      <c r="J29" s="36">
        <v>8312</v>
      </c>
      <c r="K29" s="36">
        <v>323910</v>
      </c>
    </row>
    <row r="30" spans="2:11" x14ac:dyDescent="0.2">
      <c r="B30" s="33" t="s">
        <v>27</v>
      </c>
      <c r="C30" s="33"/>
      <c r="D30" s="36">
        <v>40143</v>
      </c>
      <c r="E30" s="41">
        <v>258</v>
      </c>
      <c r="F30" s="36">
        <v>134849</v>
      </c>
      <c r="G30" s="36">
        <v>13546</v>
      </c>
      <c r="H30" s="36">
        <v>1501</v>
      </c>
      <c r="I30" s="36">
        <v>3124</v>
      </c>
      <c r="J30" s="36">
        <v>4456</v>
      </c>
      <c r="K30" s="36">
        <v>197877</v>
      </c>
    </row>
    <row r="31" spans="2:11" x14ac:dyDescent="0.2">
      <c r="B31" s="33" t="s">
        <v>28</v>
      </c>
      <c r="C31" s="33"/>
      <c r="D31" s="36">
        <v>41357</v>
      </c>
      <c r="E31" s="41">
        <v>693</v>
      </c>
      <c r="F31" s="36">
        <v>191773</v>
      </c>
      <c r="G31" s="36">
        <v>14972</v>
      </c>
      <c r="H31" s="36">
        <v>2580</v>
      </c>
      <c r="I31" s="36">
        <v>5082</v>
      </c>
      <c r="J31" s="36">
        <v>6104</v>
      </c>
      <c r="K31" s="36">
        <v>262561</v>
      </c>
    </row>
    <row r="32" spans="2:11" x14ac:dyDescent="0.2">
      <c r="B32" s="33" t="s">
        <v>29</v>
      </c>
      <c r="C32" s="33"/>
      <c r="D32" s="36">
        <v>596469</v>
      </c>
      <c r="E32" s="36">
        <v>10623</v>
      </c>
      <c r="F32" s="36">
        <v>3291037</v>
      </c>
      <c r="G32" s="36">
        <v>294533</v>
      </c>
      <c r="H32" s="36">
        <v>16021</v>
      </c>
      <c r="I32" s="36">
        <v>29242</v>
      </c>
      <c r="J32" s="36">
        <v>39979</v>
      </c>
      <c r="K32" s="36">
        <v>4277904</v>
      </c>
    </row>
    <row r="33" spans="2:11" x14ac:dyDescent="0.2">
      <c r="B33" s="33" t="s">
        <v>30</v>
      </c>
      <c r="C33" s="33"/>
      <c r="D33" s="36">
        <v>169515</v>
      </c>
      <c r="E33" s="36">
        <v>1629</v>
      </c>
      <c r="F33" s="36">
        <v>744071</v>
      </c>
      <c r="G33" s="36">
        <v>122836</v>
      </c>
      <c r="H33" s="36">
        <v>3530</v>
      </c>
      <c r="I33" s="36">
        <v>8567</v>
      </c>
      <c r="J33" s="36">
        <v>12528</v>
      </c>
      <c r="K33" s="36">
        <v>1062676</v>
      </c>
    </row>
    <row r="34" spans="2:11" x14ac:dyDescent="0.2">
      <c r="B34" s="33" t="s">
        <v>31</v>
      </c>
      <c r="C34" s="33"/>
      <c r="D34" s="36">
        <v>156395</v>
      </c>
      <c r="E34" s="36">
        <v>1732</v>
      </c>
      <c r="F34" s="36">
        <v>688887</v>
      </c>
      <c r="G34" s="36">
        <v>91765</v>
      </c>
      <c r="H34" s="36">
        <v>11322</v>
      </c>
      <c r="I34" s="36">
        <v>19304</v>
      </c>
      <c r="J34" s="36">
        <v>11485</v>
      </c>
      <c r="K34" s="36">
        <v>980890</v>
      </c>
    </row>
    <row r="35" spans="2:11" x14ac:dyDescent="0.2">
      <c r="B35" s="33" t="s">
        <v>32</v>
      </c>
      <c r="C35" s="33"/>
      <c r="D35" s="36">
        <v>80765</v>
      </c>
      <c r="E35" s="41">
        <v>903</v>
      </c>
      <c r="F35" s="36">
        <v>301600</v>
      </c>
      <c r="G35" s="36">
        <v>30121</v>
      </c>
      <c r="H35" s="36">
        <v>4178</v>
      </c>
      <c r="I35" s="36">
        <v>8583</v>
      </c>
      <c r="J35" s="36">
        <v>9582</v>
      </c>
      <c r="K35" s="36">
        <v>435732</v>
      </c>
    </row>
    <row r="36" spans="2:11" x14ac:dyDescent="0.2">
      <c r="B36" s="33" t="s">
        <v>33</v>
      </c>
      <c r="C36" s="33"/>
      <c r="D36" s="36">
        <v>39362</v>
      </c>
      <c r="E36" s="41">
        <v>946</v>
      </c>
      <c r="F36" s="36">
        <v>179869</v>
      </c>
      <c r="G36" s="36">
        <v>14226</v>
      </c>
      <c r="H36" s="36">
        <v>1521</v>
      </c>
      <c r="I36" s="36">
        <v>3107</v>
      </c>
      <c r="J36" s="36">
        <v>4599</v>
      </c>
      <c r="K36" s="36">
        <v>243630</v>
      </c>
    </row>
    <row r="37" spans="2:11" x14ac:dyDescent="0.2">
      <c r="B37" s="33" t="s">
        <v>34</v>
      </c>
      <c r="C37" s="33"/>
      <c r="D37" s="36">
        <v>91358</v>
      </c>
      <c r="E37" s="36">
        <v>1456</v>
      </c>
      <c r="F37" s="36">
        <v>501221</v>
      </c>
      <c r="G37" s="36">
        <v>48159</v>
      </c>
      <c r="H37" s="36">
        <v>4083</v>
      </c>
      <c r="I37" s="36">
        <v>9775</v>
      </c>
      <c r="J37" s="36">
        <v>12879</v>
      </c>
      <c r="K37" s="36">
        <v>668931</v>
      </c>
    </row>
    <row r="38" spans="2:11" x14ac:dyDescent="0.2">
      <c r="B38" s="33" t="s">
        <v>35</v>
      </c>
      <c r="C38" s="33"/>
      <c r="D38" s="36">
        <v>17996</v>
      </c>
      <c r="E38" s="41">
        <v>276</v>
      </c>
      <c r="F38" s="36">
        <v>86994</v>
      </c>
      <c r="G38" s="36">
        <v>7061</v>
      </c>
      <c r="H38" s="36">
        <v>1415</v>
      </c>
      <c r="I38" s="36">
        <v>2628</v>
      </c>
      <c r="J38" s="36">
        <v>3034</v>
      </c>
      <c r="K38" s="36">
        <v>119404</v>
      </c>
    </row>
    <row r="39" spans="2:11" x14ac:dyDescent="0.2">
      <c r="B39" s="37" t="s">
        <v>36</v>
      </c>
      <c r="C39" s="37"/>
      <c r="D39" s="38">
        <v>174443</v>
      </c>
      <c r="E39" s="38">
        <v>2573</v>
      </c>
      <c r="F39" s="38">
        <v>502396</v>
      </c>
      <c r="G39" s="38">
        <v>52603</v>
      </c>
      <c r="H39" s="38">
        <v>2282</v>
      </c>
      <c r="I39" s="38">
        <v>7637</v>
      </c>
      <c r="J39" s="38">
        <v>9845</v>
      </c>
      <c r="K39" s="38">
        <v>751779</v>
      </c>
    </row>
    <row r="40" spans="2:11" x14ac:dyDescent="0.2">
      <c r="B40" s="33" t="s">
        <v>37</v>
      </c>
      <c r="C40" s="33"/>
      <c r="D40" s="36">
        <v>82119</v>
      </c>
      <c r="E40" s="36">
        <v>1295</v>
      </c>
      <c r="F40" s="36">
        <v>505392</v>
      </c>
      <c r="G40" s="36">
        <v>58832</v>
      </c>
      <c r="H40" s="36">
        <v>4075</v>
      </c>
      <c r="I40" s="36">
        <v>8221</v>
      </c>
      <c r="J40" s="36">
        <v>12119</v>
      </c>
      <c r="K40" s="36">
        <v>672053</v>
      </c>
    </row>
    <row r="41" spans="2:11" x14ac:dyDescent="0.2">
      <c r="B41" s="33" t="s">
        <v>38</v>
      </c>
      <c r="C41" s="33"/>
      <c r="D41" s="36">
        <v>35729</v>
      </c>
      <c r="E41" s="41">
        <v>511</v>
      </c>
      <c r="F41" s="36">
        <v>168168</v>
      </c>
      <c r="G41" s="36">
        <v>14265</v>
      </c>
      <c r="H41" s="36">
        <v>1331</v>
      </c>
      <c r="I41" s="36">
        <v>3192</v>
      </c>
      <c r="J41" s="36">
        <v>4221</v>
      </c>
      <c r="K41" s="36">
        <v>227417</v>
      </c>
    </row>
    <row r="42" spans="2:11" x14ac:dyDescent="0.2">
      <c r="B42" s="37" t="s">
        <v>39</v>
      </c>
      <c r="C42" s="37"/>
      <c r="D42" s="38">
        <v>176399</v>
      </c>
      <c r="E42" s="38">
        <v>2742</v>
      </c>
      <c r="F42" s="38">
        <v>497261</v>
      </c>
      <c r="G42" s="38">
        <v>50251</v>
      </c>
      <c r="H42" s="38">
        <v>2063</v>
      </c>
      <c r="I42" s="38">
        <v>5840</v>
      </c>
      <c r="J42" s="38">
        <v>9011</v>
      </c>
      <c r="K42" s="38">
        <v>743567</v>
      </c>
    </row>
    <row r="43" spans="2:11" x14ac:dyDescent="0.2">
      <c r="B43" s="33" t="s">
        <v>40</v>
      </c>
      <c r="C43" s="33"/>
      <c r="D43" s="36">
        <v>57804</v>
      </c>
      <c r="E43" s="41">
        <v>633</v>
      </c>
      <c r="F43" s="36">
        <v>288890</v>
      </c>
      <c r="G43" s="36">
        <v>32964</v>
      </c>
      <c r="H43" s="36">
        <v>3186</v>
      </c>
      <c r="I43" s="36">
        <v>7536</v>
      </c>
      <c r="J43" s="36">
        <v>6533</v>
      </c>
      <c r="K43" s="36">
        <v>397546</v>
      </c>
    </row>
    <row r="44" spans="2:11" x14ac:dyDescent="0.2">
      <c r="B44" s="33" t="s">
        <v>41</v>
      </c>
      <c r="C44" s="33"/>
      <c r="D44" s="36">
        <v>21954</v>
      </c>
      <c r="E44" s="41">
        <v>282</v>
      </c>
      <c r="F44" s="36">
        <v>84846</v>
      </c>
      <c r="G44" s="36">
        <v>7110</v>
      </c>
      <c r="H44" s="36">
        <v>1153</v>
      </c>
      <c r="I44" s="36">
        <v>2369</v>
      </c>
      <c r="J44" s="36">
        <v>3301</v>
      </c>
      <c r="K44" s="36">
        <v>121015</v>
      </c>
    </row>
    <row r="45" spans="2:11" x14ac:dyDescent="0.2">
      <c r="B45" s="33" t="s">
        <v>42</v>
      </c>
      <c r="C45" s="33"/>
      <c r="D45" s="36">
        <v>149986</v>
      </c>
      <c r="E45" s="36">
        <v>1997</v>
      </c>
      <c r="F45" s="36">
        <v>882953</v>
      </c>
      <c r="G45" s="36">
        <v>113105</v>
      </c>
      <c r="H45" s="36">
        <v>7101</v>
      </c>
      <c r="I45" s="36">
        <v>15573</v>
      </c>
      <c r="J45" s="36">
        <v>14598</v>
      </c>
      <c r="K45" s="36">
        <v>1185313</v>
      </c>
    </row>
    <row r="46" spans="2:11" x14ac:dyDescent="0.2">
      <c r="B46" s="33" t="s">
        <v>43</v>
      </c>
      <c r="C46" s="33"/>
      <c r="D46" s="36">
        <v>14423</v>
      </c>
      <c r="E46" s="41">
        <v>107</v>
      </c>
      <c r="F46" s="36">
        <v>46818</v>
      </c>
      <c r="G46" s="36">
        <v>4116</v>
      </c>
      <c r="H46" s="41">
        <v>794</v>
      </c>
      <c r="I46" s="36">
        <v>1643</v>
      </c>
      <c r="J46" s="36">
        <v>2373</v>
      </c>
      <c r="K46" s="36">
        <v>70274</v>
      </c>
    </row>
    <row r="47" spans="2:11" x14ac:dyDescent="0.2">
      <c r="B47" s="33" t="s">
        <v>44</v>
      </c>
      <c r="C47" s="33"/>
      <c r="D47" s="36">
        <v>103425</v>
      </c>
      <c r="E47" s="36">
        <v>1032</v>
      </c>
      <c r="F47" s="36">
        <v>374085</v>
      </c>
      <c r="G47" s="36">
        <v>60561</v>
      </c>
      <c r="H47" s="36">
        <v>3408</v>
      </c>
      <c r="I47" s="36">
        <v>8685</v>
      </c>
      <c r="J47" s="36">
        <v>10178</v>
      </c>
      <c r="K47" s="36">
        <v>561374</v>
      </c>
    </row>
    <row r="48" spans="2:11" x14ac:dyDescent="0.2">
      <c r="B48" s="33" t="s">
        <v>45</v>
      </c>
      <c r="C48" s="33"/>
      <c r="D48" s="36">
        <v>25096</v>
      </c>
      <c r="E48" s="41">
        <v>129</v>
      </c>
      <c r="F48" s="36">
        <v>68716</v>
      </c>
      <c r="G48" s="36">
        <v>6639</v>
      </c>
      <c r="H48" s="36">
        <v>1258</v>
      </c>
      <c r="I48" s="36">
        <v>2669</v>
      </c>
      <c r="J48" s="36">
        <v>3084</v>
      </c>
      <c r="K48" s="36">
        <v>107591</v>
      </c>
    </row>
    <row r="49" spans="2:13" x14ac:dyDescent="0.2">
      <c r="B49" s="33" t="s">
        <v>46</v>
      </c>
      <c r="C49" s="33"/>
      <c r="D49" s="36">
        <v>96074</v>
      </c>
      <c r="E49" s="41">
        <v>776</v>
      </c>
      <c r="F49" s="36">
        <v>355568</v>
      </c>
      <c r="G49" s="36">
        <v>28787</v>
      </c>
      <c r="H49" s="36">
        <v>3577</v>
      </c>
      <c r="I49" s="36">
        <v>6513</v>
      </c>
      <c r="J49" s="36">
        <v>10026</v>
      </c>
      <c r="K49" s="36">
        <v>501321</v>
      </c>
    </row>
    <row r="50" spans="2:13" x14ac:dyDescent="0.2">
      <c r="B50" s="33" t="s">
        <v>47</v>
      </c>
      <c r="C50" s="33"/>
      <c r="D50" s="36">
        <v>240512</v>
      </c>
      <c r="E50" s="36">
        <v>2404</v>
      </c>
      <c r="F50" s="36">
        <v>1194724</v>
      </c>
      <c r="G50" s="36">
        <v>166826</v>
      </c>
      <c r="H50" s="36">
        <v>14317</v>
      </c>
      <c r="I50" s="36">
        <v>26639</v>
      </c>
      <c r="J50" s="36">
        <v>18340</v>
      </c>
      <c r="K50" s="36">
        <v>1663762</v>
      </c>
    </row>
    <row r="51" spans="2:13" x14ac:dyDescent="0.2">
      <c r="B51" s="33" t="s">
        <v>48</v>
      </c>
      <c r="C51" s="33"/>
      <c r="D51" s="36">
        <v>40966</v>
      </c>
      <c r="E51" s="41">
        <v>589</v>
      </c>
      <c r="F51" s="36">
        <v>251135</v>
      </c>
      <c r="G51" s="36">
        <v>25641</v>
      </c>
      <c r="H51" s="36">
        <v>2761</v>
      </c>
      <c r="I51" s="36">
        <v>5620</v>
      </c>
      <c r="J51" s="36">
        <v>5299</v>
      </c>
      <c r="K51" s="36">
        <v>332011</v>
      </c>
    </row>
    <row r="52" spans="2:13" x14ac:dyDescent="0.2">
      <c r="B52" s="33" t="s">
        <v>49</v>
      </c>
      <c r="C52" s="33"/>
      <c r="D52" s="36">
        <v>90245</v>
      </c>
      <c r="E52" s="36">
        <v>1732</v>
      </c>
      <c r="F52" s="36">
        <v>500109</v>
      </c>
      <c r="G52" s="36">
        <v>46185</v>
      </c>
      <c r="H52" s="36">
        <v>3640</v>
      </c>
      <c r="I52" s="36">
        <v>8118</v>
      </c>
      <c r="J52" s="36">
        <v>10972</v>
      </c>
      <c r="K52" s="36">
        <v>661001</v>
      </c>
    </row>
    <row r="53" spans="2:13" x14ac:dyDescent="0.2">
      <c r="B53" s="33" t="s">
        <v>50</v>
      </c>
      <c r="C53" s="33"/>
      <c r="D53" s="36">
        <v>23465</v>
      </c>
      <c r="E53" s="41">
        <v>229</v>
      </c>
      <c r="F53" s="36">
        <v>96934</v>
      </c>
      <c r="G53" s="36">
        <v>8342</v>
      </c>
      <c r="H53" s="36">
        <v>1109</v>
      </c>
      <c r="I53" s="36">
        <v>2532</v>
      </c>
      <c r="J53" s="36">
        <v>3551</v>
      </c>
      <c r="K53" s="36">
        <v>136162</v>
      </c>
    </row>
    <row r="54" spans="2:13" x14ac:dyDescent="0.2">
      <c r="B54" s="33" t="s">
        <v>51</v>
      </c>
      <c r="C54" s="33"/>
      <c r="D54" s="36">
        <v>87579</v>
      </c>
      <c r="E54" s="36">
        <v>1114</v>
      </c>
      <c r="F54" s="36">
        <v>393072</v>
      </c>
      <c r="G54" s="36">
        <v>45654</v>
      </c>
      <c r="H54" s="36">
        <v>4992</v>
      </c>
      <c r="I54" s="36">
        <v>11600</v>
      </c>
      <c r="J54" s="36">
        <v>11007</v>
      </c>
      <c r="K54" s="36">
        <v>555018</v>
      </c>
    </row>
    <row r="55" spans="2:13" x14ac:dyDescent="0.2">
      <c r="B55" s="33" t="s">
        <v>52</v>
      </c>
      <c r="C55" s="33"/>
      <c r="D55" s="36">
        <v>7729</v>
      </c>
      <c r="E55" s="41">
        <v>57</v>
      </c>
      <c r="F55" s="36">
        <v>41469</v>
      </c>
      <c r="G55" s="36">
        <v>9744</v>
      </c>
      <c r="H55" s="41">
        <v>59</v>
      </c>
      <c r="I55" s="41">
        <v>315</v>
      </c>
      <c r="J55" s="41">
        <v>613</v>
      </c>
      <c r="K55" s="36">
        <v>59986</v>
      </c>
    </row>
    <row r="56" spans="2:13" x14ac:dyDescent="0.2">
      <c r="B56" s="33" t="s">
        <v>53</v>
      </c>
      <c r="C56" s="33"/>
      <c r="D56" s="36">
        <v>11814</v>
      </c>
      <c r="E56" s="41">
        <v>55</v>
      </c>
      <c r="F56" s="36">
        <v>41198</v>
      </c>
      <c r="G56" s="36">
        <v>5220</v>
      </c>
      <c r="H56" s="41">
        <v>90</v>
      </c>
      <c r="I56" s="41">
        <v>511</v>
      </c>
      <c r="J56" s="41">
        <v>652</v>
      </c>
      <c r="K56" s="36">
        <v>59540</v>
      </c>
    </row>
    <row r="57" spans="2:13" ht="13.5" thickBot="1" x14ac:dyDescent="0.25">
      <c r="B57" s="39" t="s">
        <v>1</v>
      </c>
      <c r="C57" s="39"/>
      <c r="D57" s="40">
        <v>4984722</v>
      </c>
      <c r="E57" s="40">
        <v>61127</v>
      </c>
      <c r="F57" s="40">
        <v>22247528</v>
      </c>
      <c r="G57" s="40">
        <v>2852297</v>
      </c>
      <c r="H57" s="40">
        <v>186964</v>
      </c>
      <c r="I57" s="40">
        <v>410369</v>
      </c>
      <c r="J57" s="40">
        <v>460196</v>
      </c>
      <c r="K57" s="40">
        <v>31203203</v>
      </c>
    </row>
    <row r="58" spans="2:13" x14ac:dyDescent="0.2">
      <c r="B58" s="33" t="s">
        <v>54</v>
      </c>
      <c r="C58" s="33"/>
      <c r="D58" s="33"/>
      <c r="E58" s="33"/>
      <c r="F58" s="33"/>
      <c r="G58" s="33"/>
      <c r="H58" s="33"/>
      <c r="I58" s="33"/>
      <c r="J58" s="33"/>
      <c r="K58" s="28"/>
      <c r="M58" s="61" t="s">
        <v>62</v>
      </c>
    </row>
    <row r="59" spans="2:13" x14ac:dyDescent="0.2">
      <c r="B59" s="33" t="s">
        <v>55</v>
      </c>
      <c r="C59" s="33"/>
      <c r="D59" s="33"/>
      <c r="E59" s="33"/>
      <c r="F59" s="33"/>
      <c r="G59" s="33"/>
      <c r="H59" s="33"/>
      <c r="I59" s="33"/>
      <c r="J59" s="33"/>
      <c r="K59" s="28"/>
      <c r="M59" s="61"/>
    </row>
  </sheetData>
  <mergeCells count="4">
    <mergeCell ref="B1:K1"/>
    <mergeCell ref="B2:K2"/>
    <mergeCell ref="M1:M2"/>
    <mergeCell ref="M58:M59"/>
  </mergeCells>
  <hyperlinks>
    <hyperlink ref="M1" location="EPA!A1" display="Índice" xr:uid="{00000000-0004-0000-0600-000000000000}"/>
    <hyperlink ref="M1:M2" location="VEHÍCULOS!A1" display="Índice" xr:uid="{00000000-0004-0000-0600-000001000000}"/>
    <hyperlink ref="M58" location="EPA!A1" display="Índice" xr:uid="{2F0C17B9-C5B9-4654-8A3D-6F59B63570AA}"/>
    <hyperlink ref="M58:M59" location="VEHÍCULOS!A1" display="Índice" xr:uid="{C9949FB6-2F36-40D9-B213-2F43B48512F7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59"/>
  <sheetViews>
    <sheetView showGridLines="0" zoomScaleNormal="100" workbookViewId="0">
      <selection activeCell="M58" sqref="M58:M59"/>
    </sheetView>
  </sheetViews>
  <sheetFormatPr baseColWidth="10" defaultRowHeight="12.75" x14ac:dyDescent="0.2"/>
  <cols>
    <col min="9" max="9" width="15.5703125" customWidth="1"/>
  </cols>
  <sheetData>
    <row r="1" spans="2:13" ht="15" x14ac:dyDescent="0.2">
      <c r="B1" s="60" t="s">
        <v>81</v>
      </c>
      <c r="C1" s="60"/>
      <c r="D1" s="60"/>
      <c r="E1" s="60"/>
      <c r="F1" s="60"/>
      <c r="G1" s="60"/>
      <c r="H1" s="60"/>
      <c r="I1" s="60"/>
      <c r="J1" s="60"/>
      <c r="K1" s="60"/>
      <c r="M1" s="61" t="s">
        <v>62</v>
      </c>
    </row>
    <row r="2" spans="2:13" ht="13.5" thickBot="1" x14ac:dyDescent="0.25">
      <c r="B2" s="62">
        <v>2013</v>
      </c>
      <c r="C2" s="62"/>
      <c r="D2" s="62"/>
      <c r="E2" s="62"/>
      <c r="F2" s="62"/>
      <c r="G2" s="62"/>
      <c r="H2" s="62"/>
      <c r="I2" s="62"/>
      <c r="J2" s="62"/>
      <c r="K2" s="62"/>
      <c r="M2" s="61"/>
    </row>
    <row r="3" spans="2:13" ht="23.25" thickTop="1" x14ac:dyDescent="0.2">
      <c r="B3" s="31" t="s">
        <v>0</v>
      </c>
      <c r="C3" s="32"/>
      <c r="D3" s="29" t="s">
        <v>73</v>
      </c>
      <c r="E3" s="29" t="s">
        <v>74</v>
      </c>
      <c r="F3" s="29" t="s">
        <v>75</v>
      </c>
      <c r="G3" s="29" t="s">
        <v>76</v>
      </c>
      <c r="H3" s="29" t="s">
        <v>77</v>
      </c>
      <c r="I3" s="29" t="s">
        <v>78</v>
      </c>
      <c r="J3" s="29" t="s">
        <v>79</v>
      </c>
      <c r="K3" s="29" t="s">
        <v>80</v>
      </c>
    </row>
    <row r="4" spans="2:13" x14ac:dyDescent="0.2">
      <c r="B4" s="33"/>
      <c r="C4" s="33"/>
      <c r="D4" s="34"/>
      <c r="E4" s="34"/>
      <c r="F4" s="34"/>
      <c r="G4" s="34"/>
      <c r="H4" s="34"/>
      <c r="I4" s="34"/>
      <c r="J4" s="34"/>
      <c r="K4" s="36"/>
    </row>
    <row r="5" spans="2:13" x14ac:dyDescent="0.2">
      <c r="B5" s="35" t="s">
        <v>2</v>
      </c>
      <c r="C5" s="35"/>
      <c r="D5" s="36">
        <v>30912</v>
      </c>
      <c r="E5" s="41">
        <v>537</v>
      </c>
      <c r="F5" s="36">
        <v>147782</v>
      </c>
      <c r="G5" s="36">
        <v>13422</v>
      </c>
      <c r="H5" s="36">
        <v>1150</v>
      </c>
      <c r="I5" s="36">
        <v>2939</v>
      </c>
      <c r="J5" s="36">
        <v>4752</v>
      </c>
      <c r="K5" s="36">
        <v>201494</v>
      </c>
    </row>
    <row r="6" spans="2:13" x14ac:dyDescent="0.2">
      <c r="B6" s="35" t="s">
        <v>3</v>
      </c>
      <c r="C6" s="35"/>
      <c r="D6" s="36">
        <v>51051</v>
      </c>
      <c r="E6" s="41">
        <v>390</v>
      </c>
      <c r="F6" s="36">
        <v>177695</v>
      </c>
      <c r="G6" s="36">
        <v>22105</v>
      </c>
      <c r="H6" s="36">
        <v>2950</v>
      </c>
      <c r="I6" s="36">
        <v>5276</v>
      </c>
      <c r="J6" s="36">
        <v>5040</v>
      </c>
      <c r="K6" s="36">
        <v>264507</v>
      </c>
    </row>
    <row r="7" spans="2:13" x14ac:dyDescent="0.2">
      <c r="B7" s="35" t="s">
        <v>4</v>
      </c>
      <c r="C7" s="35"/>
      <c r="D7" s="36">
        <v>181977</v>
      </c>
      <c r="E7" s="36">
        <v>1541</v>
      </c>
      <c r="F7" s="36">
        <v>898483</v>
      </c>
      <c r="G7" s="36">
        <v>126081</v>
      </c>
      <c r="H7" s="36">
        <v>4717</v>
      </c>
      <c r="I7" s="36">
        <v>11910</v>
      </c>
      <c r="J7" s="36">
        <v>11713</v>
      </c>
      <c r="K7" s="36">
        <v>1236422</v>
      </c>
    </row>
    <row r="8" spans="2:13" x14ac:dyDescent="0.2">
      <c r="B8" s="35" t="s">
        <v>5</v>
      </c>
      <c r="C8" s="35"/>
      <c r="D8" s="36">
        <v>94044</v>
      </c>
      <c r="E8" s="41">
        <v>716</v>
      </c>
      <c r="F8" s="36">
        <v>318027</v>
      </c>
      <c r="G8" s="36">
        <v>38544</v>
      </c>
      <c r="H8" s="36">
        <v>6255</v>
      </c>
      <c r="I8" s="36">
        <v>9675</v>
      </c>
      <c r="J8" s="36">
        <v>8180</v>
      </c>
      <c r="K8" s="36">
        <v>475441</v>
      </c>
    </row>
    <row r="9" spans="2:13" x14ac:dyDescent="0.2">
      <c r="B9" s="33" t="s">
        <v>6</v>
      </c>
      <c r="C9" s="33"/>
      <c r="D9" s="36">
        <v>25740</v>
      </c>
      <c r="E9" s="41">
        <v>186</v>
      </c>
      <c r="F9" s="36">
        <v>83838</v>
      </c>
      <c r="G9" s="36">
        <v>7663</v>
      </c>
      <c r="H9" s="41">
        <v>867</v>
      </c>
      <c r="I9" s="36">
        <v>1828</v>
      </c>
      <c r="J9" s="36">
        <v>3876</v>
      </c>
      <c r="K9" s="36">
        <v>123998</v>
      </c>
    </row>
    <row r="10" spans="2:13" x14ac:dyDescent="0.2">
      <c r="B10" s="33" t="s">
        <v>7</v>
      </c>
      <c r="C10" s="33"/>
      <c r="D10" s="36">
        <v>75750</v>
      </c>
      <c r="E10" s="41">
        <v>647</v>
      </c>
      <c r="F10" s="36">
        <v>341401</v>
      </c>
      <c r="G10" s="36">
        <v>28639</v>
      </c>
      <c r="H10" s="36">
        <v>2895</v>
      </c>
      <c r="I10" s="36">
        <v>7046</v>
      </c>
      <c r="J10" s="36">
        <v>9516</v>
      </c>
      <c r="K10" s="36">
        <v>465894</v>
      </c>
    </row>
    <row r="11" spans="2:13" x14ac:dyDescent="0.2">
      <c r="B11" s="33" t="s">
        <v>8</v>
      </c>
      <c r="C11" s="33"/>
      <c r="D11" s="36">
        <v>131727</v>
      </c>
      <c r="E11" s="36">
        <v>2337</v>
      </c>
      <c r="F11" s="36">
        <v>650137</v>
      </c>
      <c r="G11" s="36">
        <v>108738</v>
      </c>
      <c r="H11" s="36">
        <v>1894</v>
      </c>
      <c r="I11" s="36">
        <v>6669</v>
      </c>
      <c r="J11" s="36">
        <v>7915</v>
      </c>
      <c r="K11" s="36">
        <v>909417</v>
      </c>
    </row>
    <row r="12" spans="2:13" x14ac:dyDescent="0.2">
      <c r="B12" s="33" t="s">
        <v>9</v>
      </c>
      <c r="C12" s="33"/>
      <c r="D12" s="36">
        <v>493579</v>
      </c>
      <c r="E12" s="36">
        <v>5879</v>
      </c>
      <c r="F12" s="36">
        <v>2366511</v>
      </c>
      <c r="G12" s="36">
        <v>538926</v>
      </c>
      <c r="H12" s="36">
        <v>14092</v>
      </c>
      <c r="I12" s="36">
        <v>49472</v>
      </c>
      <c r="J12" s="36">
        <v>43267</v>
      </c>
      <c r="K12" s="36">
        <v>3511726</v>
      </c>
    </row>
    <row r="13" spans="2:13" x14ac:dyDescent="0.2">
      <c r="B13" s="33" t="s">
        <v>10</v>
      </c>
      <c r="C13" s="33"/>
      <c r="D13" s="36">
        <v>36970</v>
      </c>
      <c r="E13" s="41">
        <v>453</v>
      </c>
      <c r="F13" s="36">
        <v>180803</v>
      </c>
      <c r="G13" s="36">
        <v>14517</v>
      </c>
      <c r="H13" s="36">
        <v>2884</v>
      </c>
      <c r="I13" s="36">
        <v>5170</v>
      </c>
      <c r="J13" s="36">
        <v>7196</v>
      </c>
      <c r="K13" s="36">
        <v>247993</v>
      </c>
    </row>
    <row r="14" spans="2:13" x14ac:dyDescent="0.2">
      <c r="B14" s="33" t="s">
        <v>11</v>
      </c>
      <c r="C14" s="33"/>
      <c r="D14" s="36">
        <v>60977</v>
      </c>
      <c r="E14" s="41">
        <v>579</v>
      </c>
      <c r="F14" s="36">
        <v>202928</v>
      </c>
      <c r="G14" s="36">
        <v>17972</v>
      </c>
      <c r="H14" s="36">
        <v>1302</v>
      </c>
      <c r="I14" s="36">
        <v>3596</v>
      </c>
      <c r="J14" s="36">
        <v>7655</v>
      </c>
      <c r="K14" s="36">
        <v>295009</v>
      </c>
    </row>
    <row r="15" spans="2:13" x14ac:dyDescent="0.2">
      <c r="B15" s="33" t="s">
        <v>12</v>
      </c>
      <c r="C15" s="33"/>
      <c r="D15" s="36">
        <v>93404</v>
      </c>
      <c r="E15" s="36">
        <v>1068</v>
      </c>
      <c r="F15" s="36">
        <v>532830</v>
      </c>
      <c r="G15" s="36">
        <v>81738</v>
      </c>
      <c r="H15" s="36">
        <v>2801</v>
      </c>
      <c r="I15" s="36">
        <v>6682</v>
      </c>
      <c r="J15" s="36">
        <v>8692</v>
      </c>
      <c r="K15" s="36">
        <v>727215</v>
      </c>
    </row>
    <row r="16" spans="2:13" x14ac:dyDescent="0.2">
      <c r="B16" s="33" t="s">
        <v>13</v>
      </c>
      <c r="C16" s="33"/>
      <c r="D16" s="36">
        <v>74102</v>
      </c>
      <c r="E16" s="41">
        <v>469</v>
      </c>
      <c r="F16" s="36">
        <v>282404</v>
      </c>
      <c r="G16" s="36">
        <v>34437</v>
      </c>
      <c r="H16" s="36">
        <v>3704</v>
      </c>
      <c r="I16" s="36">
        <v>6060</v>
      </c>
      <c r="J16" s="36">
        <v>5443</v>
      </c>
      <c r="K16" s="36">
        <v>406619</v>
      </c>
    </row>
    <row r="17" spans="2:11" x14ac:dyDescent="0.2">
      <c r="B17" s="33" t="s">
        <v>14</v>
      </c>
      <c r="C17" s="33"/>
      <c r="D17" s="36">
        <v>69868</v>
      </c>
      <c r="E17" s="41">
        <v>453</v>
      </c>
      <c r="F17" s="36">
        <v>228980</v>
      </c>
      <c r="G17" s="36">
        <v>22033</v>
      </c>
      <c r="H17" s="36">
        <v>3494</v>
      </c>
      <c r="I17" s="36">
        <v>5632</v>
      </c>
      <c r="J17" s="36">
        <v>7101</v>
      </c>
      <c r="K17" s="36">
        <v>337561</v>
      </c>
    </row>
    <row r="18" spans="2:11" x14ac:dyDescent="0.2">
      <c r="B18" s="33" t="s">
        <v>15</v>
      </c>
      <c r="C18" s="33"/>
      <c r="D18" s="36">
        <v>91821</v>
      </c>
      <c r="E18" s="41">
        <v>707</v>
      </c>
      <c r="F18" s="36">
        <v>348484</v>
      </c>
      <c r="G18" s="36">
        <v>46071</v>
      </c>
      <c r="H18" s="36">
        <v>2692</v>
      </c>
      <c r="I18" s="36">
        <v>7064</v>
      </c>
      <c r="J18" s="36">
        <v>8126</v>
      </c>
      <c r="K18" s="36">
        <v>504965</v>
      </c>
    </row>
    <row r="19" spans="2:11" x14ac:dyDescent="0.2">
      <c r="B19" s="33" t="s">
        <v>16</v>
      </c>
      <c r="C19" s="33"/>
      <c r="D19" s="36">
        <v>83777</v>
      </c>
      <c r="E19" s="36">
        <v>1720</v>
      </c>
      <c r="F19" s="36">
        <v>583505</v>
      </c>
      <c r="G19" s="36">
        <v>45375</v>
      </c>
      <c r="H19" s="36">
        <v>4020</v>
      </c>
      <c r="I19" s="36">
        <v>8842</v>
      </c>
      <c r="J19" s="36">
        <v>11606</v>
      </c>
      <c r="K19" s="36">
        <v>738845</v>
      </c>
    </row>
    <row r="20" spans="2:11" x14ac:dyDescent="0.2">
      <c r="B20" s="33" t="s">
        <v>17</v>
      </c>
      <c r="C20" s="33"/>
      <c r="D20" s="36">
        <v>36800</v>
      </c>
      <c r="E20" s="41">
        <v>392</v>
      </c>
      <c r="F20" s="36">
        <v>103382</v>
      </c>
      <c r="G20" s="36">
        <v>10249</v>
      </c>
      <c r="H20" s="36">
        <v>3121</v>
      </c>
      <c r="I20" s="36">
        <v>4219</v>
      </c>
      <c r="J20" s="36">
        <v>5287</v>
      </c>
      <c r="K20" s="36">
        <v>163450</v>
      </c>
    </row>
    <row r="21" spans="2:11" x14ac:dyDescent="0.2">
      <c r="B21" s="33" t="s">
        <v>18</v>
      </c>
      <c r="C21" s="33"/>
      <c r="D21" s="36">
        <v>113526</v>
      </c>
      <c r="E21" s="36">
        <v>1044</v>
      </c>
      <c r="F21" s="36">
        <v>377450</v>
      </c>
      <c r="G21" s="36">
        <v>78649</v>
      </c>
      <c r="H21" s="36">
        <v>3012</v>
      </c>
      <c r="I21" s="36">
        <v>7606</v>
      </c>
      <c r="J21" s="36">
        <v>10238</v>
      </c>
      <c r="K21" s="36">
        <v>591525</v>
      </c>
    </row>
    <row r="22" spans="2:11" x14ac:dyDescent="0.2">
      <c r="B22" s="33" t="s">
        <v>19</v>
      </c>
      <c r="C22" s="33"/>
      <c r="D22" s="36">
        <v>109480</v>
      </c>
      <c r="E22" s="36">
        <v>1140</v>
      </c>
      <c r="F22" s="36">
        <v>423843</v>
      </c>
      <c r="G22" s="36">
        <v>81562</v>
      </c>
      <c r="H22" s="36">
        <v>3214</v>
      </c>
      <c r="I22" s="36">
        <v>6199</v>
      </c>
      <c r="J22" s="36">
        <v>9005</v>
      </c>
      <c r="K22" s="36">
        <v>634443</v>
      </c>
    </row>
    <row r="23" spans="2:11" x14ac:dyDescent="0.2">
      <c r="B23" s="33" t="s">
        <v>20</v>
      </c>
      <c r="C23" s="33"/>
      <c r="D23" s="36">
        <v>30203</v>
      </c>
      <c r="E23" s="41">
        <v>235</v>
      </c>
      <c r="F23" s="36">
        <v>123408</v>
      </c>
      <c r="G23" s="36">
        <v>13622</v>
      </c>
      <c r="H23" s="36">
        <v>1294</v>
      </c>
      <c r="I23" s="36">
        <v>2461</v>
      </c>
      <c r="J23" s="36">
        <v>3965</v>
      </c>
      <c r="K23" s="36">
        <v>175188</v>
      </c>
    </row>
    <row r="24" spans="2:11" x14ac:dyDescent="0.2">
      <c r="B24" s="33" t="s">
        <v>21</v>
      </c>
      <c r="C24" s="33"/>
      <c r="D24" s="36">
        <v>67168</v>
      </c>
      <c r="E24" s="41">
        <v>870</v>
      </c>
      <c r="F24" s="36">
        <v>303919</v>
      </c>
      <c r="G24" s="36">
        <v>50995</v>
      </c>
      <c r="H24" s="36">
        <v>2890</v>
      </c>
      <c r="I24" s="36">
        <v>8307</v>
      </c>
      <c r="J24" s="36">
        <v>7239</v>
      </c>
      <c r="K24" s="36">
        <v>441388</v>
      </c>
    </row>
    <row r="25" spans="2:11" x14ac:dyDescent="0.2">
      <c r="B25" s="33" t="s">
        <v>22</v>
      </c>
      <c r="C25" s="33"/>
      <c r="D25" s="36">
        <v>50854</v>
      </c>
      <c r="E25" s="41">
        <v>646</v>
      </c>
      <c r="F25" s="36">
        <v>228875</v>
      </c>
      <c r="G25" s="36">
        <v>22516</v>
      </c>
      <c r="H25" s="36">
        <v>1713</v>
      </c>
      <c r="I25" s="36">
        <v>4195</v>
      </c>
      <c r="J25" s="36">
        <v>5434</v>
      </c>
      <c r="K25" s="36">
        <v>314233</v>
      </c>
    </row>
    <row r="26" spans="2:11" x14ac:dyDescent="0.2">
      <c r="B26" s="33" t="s">
        <v>23</v>
      </c>
      <c r="C26" s="33"/>
      <c r="D26" s="36">
        <v>37621</v>
      </c>
      <c r="E26" s="41">
        <v>353</v>
      </c>
      <c r="F26" s="36">
        <v>109057</v>
      </c>
      <c r="G26" s="36">
        <v>12241</v>
      </c>
      <c r="H26" s="36">
        <v>1702</v>
      </c>
      <c r="I26" s="36">
        <v>3551</v>
      </c>
      <c r="J26" s="36">
        <v>5870</v>
      </c>
      <c r="K26" s="36">
        <v>170395</v>
      </c>
    </row>
    <row r="27" spans="2:11" x14ac:dyDescent="0.2">
      <c r="B27" s="33" t="s">
        <v>24</v>
      </c>
      <c r="C27" s="33"/>
      <c r="D27" s="36">
        <v>108676</v>
      </c>
      <c r="E27" s="41">
        <v>520</v>
      </c>
      <c r="F27" s="36">
        <v>266940</v>
      </c>
      <c r="G27" s="36">
        <v>32470</v>
      </c>
      <c r="H27" s="36">
        <v>2699</v>
      </c>
      <c r="I27" s="36">
        <v>6146</v>
      </c>
      <c r="J27" s="36">
        <v>9413</v>
      </c>
      <c r="K27" s="36">
        <v>426864</v>
      </c>
    </row>
    <row r="28" spans="2:11" x14ac:dyDescent="0.2">
      <c r="B28" s="33" t="s">
        <v>25</v>
      </c>
      <c r="C28" s="33"/>
      <c r="D28" s="36">
        <v>58277</v>
      </c>
      <c r="E28" s="41">
        <v>688</v>
      </c>
      <c r="F28" s="36">
        <v>248070</v>
      </c>
      <c r="G28" s="36">
        <v>23061</v>
      </c>
      <c r="H28" s="36">
        <v>2554</v>
      </c>
      <c r="I28" s="36">
        <v>5334</v>
      </c>
      <c r="J28" s="36">
        <v>8918</v>
      </c>
      <c r="K28" s="36">
        <v>346902</v>
      </c>
    </row>
    <row r="29" spans="2:11" x14ac:dyDescent="0.2">
      <c r="B29" s="33" t="s">
        <v>26</v>
      </c>
      <c r="C29" s="33"/>
      <c r="D29" s="36">
        <v>62744</v>
      </c>
      <c r="E29" s="41">
        <v>483</v>
      </c>
      <c r="F29" s="36">
        <v>210929</v>
      </c>
      <c r="G29" s="36">
        <v>27076</v>
      </c>
      <c r="H29" s="36">
        <v>3929</v>
      </c>
      <c r="I29" s="36">
        <v>8537</v>
      </c>
      <c r="J29" s="36">
        <v>8813</v>
      </c>
      <c r="K29" s="36">
        <v>322511</v>
      </c>
    </row>
    <row r="30" spans="2:11" x14ac:dyDescent="0.2">
      <c r="B30" s="33" t="s">
        <v>27</v>
      </c>
      <c r="C30" s="33"/>
      <c r="D30" s="36">
        <v>39349</v>
      </c>
      <c r="E30" s="41">
        <v>253</v>
      </c>
      <c r="F30" s="36">
        <v>133725</v>
      </c>
      <c r="G30" s="36">
        <v>13777</v>
      </c>
      <c r="H30" s="36">
        <v>1504</v>
      </c>
      <c r="I30" s="36">
        <v>3140</v>
      </c>
      <c r="J30" s="36">
        <v>4582</v>
      </c>
      <c r="K30" s="36">
        <v>196330</v>
      </c>
    </row>
    <row r="31" spans="2:11" x14ac:dyDescent="0.2">
      <c r="B31" s="33" t="s">
        <v>28</v>
      </c>
      <c r="C31" s="33"/>
      <c r="D31" s="36">
        <v>40797</v>
      </c>
      <c r="E31" s="41">
        <v>707</v>
      </c>
      <c r="F31" s="36">
        <v>189946</v>
      </c>
      <c r="G31" s="36">
        <v>15032</v>
      </c>
      <c r="H31" s="36">
        <v>2506</v>
      </c>
      <c r="I31" s="36">
        <v>5086</v>
      </c>
      <c r="J31" s="36">
        <v>6512</v>
      </c>
      <c r="K31" s="36">
        <v>260586</v>
      </c>
    </row>
    <row r="32" spans="2:11" x14ac:dyDescent="0.2">
      <c r="B32" s="33" t="s">
        <v>29</v>
      </c>
      <c r="C32" s="33"/>
      <c r="D32" s="36">
        <v>576543</v>
      </c>
      <c r="E32" s="36">
        <v>10301</v>
      </c>
      <c r="F32" s="36">
        <v>3254153</v>
      </c>
      <c r="G32" s="36">
        <v>299119</v>
      </c>
      <c r="H32" s="36">
        <v>15925</v>
      </c>
      <c r="I32" s="36">
        <v>29037</v>
      </c>
      <c r="J32" s="36">
        <v>36722</v>
      </c>
      <c r="K32" s="36">
        <v>4221800</v>
      </c>
    </row>
    <row r="33" spans="2:11" x14ac:dyDescent="0.2">
      <c r="B33" s="33" t="s">
        <v>30</v>
      </c>
      <c r="C33" s="33"/>
      <c r="D33" s="36">
        <v>167853</v>
      </c>
      <c r="E33" s="36">
        <v>1617</v>
      </c>
      <c r="F33" s="36">
        <v>740979</v>
      </c>
      <c r="G33" s="36">
        <v>125289</v>
      </c>
      <c r="H33" s="36">
        <v>3533</v>
      </c>
      <c r="I33" s="36">
        <v>8699</v>
      </c>
      <c r="J33" s="36">
        <v>12392</v>
      </c>
      <c r="K33" s="36">
        <v>1060362</v>
      </c>
    </row>
    <row r="34" spans="2:11" x14ac:dyDescent="0.2">
      <c r="B34" s="33" t="s">
        <v>31</v>
      </c>
      <c r="C34" s="33"/>
      <c r="D34" s="36">
        <v>153496</v>
      </c>
      <c r="E34" s="36">
        <v>1654</v>
      </c>
      <c r="F34" s="36">
        <v>682050</v>
      </c>
      <c r="G34" s="36">
        <v>93199</v>
      </c>
      <c r="H34" s="36">
        <v>11307</v>
      </c>
      <c r="I34" s="36">
        <v>19490</v>
      </c>
      <c r="J34" s="36">
        <v>11768</v>
      </c>
      <c r="K34" s="36">
        <v>972964</v>
      </c>
    </row>
    <row r="35" spans="2:11" x14ac:dyDescent="0.2">
      <c r="B35" s="33" t="s">
        <v>32</v>
      </c>
      <c r="C35" s="33"/>
      <c r="D35" s="36">
        <v>79249</v>
      </c>
      <c r="E35" s="41">
        <v>842</v>
      </c>
      <c r="F35" s="36">
        <v>299058</v>
      </c>
      <c r="G35" s="36">
        <v>30406</v>
      </c>
      <c r="H35" s="36">
        <v>4198</v>
      </c>
      <c r="I35" s="36">
        <v>8431</v>
      </c>
      <c r="J35" s="36">
        <v>9720</v>
      </c>
      <c r="K35" s="36">
        <v>431904</v>
      </c>
    </row>
    <row r="36" spans="2:11" x14ac:dyDescent="0.2">
      <c r="B36" s="33" t="s">
        <v>33</v>
      </c>
      <c r="C36" s="33"/>
      <c r="D36" s="36">
        <v>38851</v>
      </c>
      <c r="E36" s="41">
        <v>946</v>
      </c>
      <c r="F36" s="36">
        <v>177863</v>
      </c>
      <c r="G36" s="36">
        <v>14442</v>
      </c>
      <c r="H36" s="36">
        <v>1510</v>
      </c>
      <c r="I36" s="36">
        <v>3139</v>
      </c>
      <c r="J36" s="36">
        <v>4839</v>
      </c>
      <c r="K36" s="36">
        <v>241590</v>
      </c>
    </row>
    <row r="37" spans="2:11" x14ac:dyDescent="0.2">
      <c r="B37" s="33" t="s">
        <v>34</v>
      </c>
      <c r="C37" s="33"/>
      <c r="D37" s="36">
        <v>90016</v>
      </c>
      <c r="E37" s="36">
        <v>1390</v>
      </c>
      <c r="F37" s="36">
        <v>494626</v>
      </c>
      <c r="G37" s="36">
        <v>48774</v>
      </c>
      <c r="H37" s="36">
        <v>3861</v>
      </c>
      <c r="I37" s="36">
        <v>9554</v>
      </c>
      <c r="J37" s="36">
        <v>12892</v>
      </c>
      <c r="K37" s="36">
        <v>661113</v>
      </c>
    </row>
    <row r="38" spans="2:11" x14ac:dyDescent="0.2">
      <c r="B38" s="33" t="s">
        <v>35</v>
      </c>
      <c r="C38" s="33"/>
      <c r="D38" s="36">
        <v>17664</v>
      </c>
      <c r="E38" s="41">
        <v>267</v>
      </c>
      <c r="F38" s="36">
        <v>86226</v>
      </c>
      <c r="G38" s="36">
        <v>7182</v>
      </c>
      <c r="H38" s="36">
        <v>1403</v>
      </c>
      <c r="I38" s="36">
        <v>2591</v>
      </c>
      <c r="J38" s="36">
        <v>3280</v>
      </c>
      <c r="K38" s="36">
        <v>118613</v>
      </c>
    </row>
    <row r="39" spans="2:11" x14ac:dyDescent="0.2">
      <c r="B39" s="37" t="s">
        <v>36</v>
      </c>
      <c r="C39" s="37"/>
      <c r="D39" s="38">
        <v>171961</v>
      </c>
      <c r="E39" s="38">
        <v>2547</v>
      </c>
      <c r="F39" s="38">
        <v>502690</v>
      </c>
      <c r="G39" s="38">
        <v>53122</v>
      </c>
      <c r="H39" s="38">
        <v>2173</v>
      </c>
      <c r="I39" s="38">
        <v>7540</v>
      </c>
      <c r="J39" s="38">
        <v>9870</v>
      </c>
      <c r="K39" s="38">
        <v>749903</v>
      </c>
    </row>
    <row r="40" spans="2:11" x14ac:dyDescent="0.2">
      <c r="B40" s="33" t="s">
        <v>37</v>
      </c>
      <c r="C40" s="33"/>
      <c r="D40" s="36">
        <v>81003</v>
      </c>
      <c r="E40" s="36">
        <v>1219</v>
      </c>
      <c r="F40" s="36">
        <v>499968</v>
      </c>
      <c r="G40" s="36">
        <v>59853</v>
      </c>
      <c r="H40" s="36">
        <v>3941</v>
      </c>
      <c r="I40" s="36">
        <v>8148</v>
      </c>
      <c r="J40" s="36">
        <v>12285</v>
      </c>
      <c r="K40" s="36">
        <v>666417</v>
      </c>
    </row>
    <row r="41" spans="2:11" x14ac:dyDescent="0.2">
      <c r="B41" s="33" t="s">
        <v>38</v>
      </c>
      <c r="C41" s="33"/>
      <c r="D41" s="36">
        <v>35001</v>
      </c>
      <c r="E41" s="41">
        <v>495</v>
      </c>
      <c r="F41" s="36">
        <v>165318</v>
      </c>
      <c r="G41" s="36">
        <v>14320</v>
      </c>
      <c r="H41" s="36">
        <v>1308</v>
      </c>
      <c r="I41" s="36">
        <v>3161</v>
      </c>
      <c r="J41" s="36">
        <v>4387</v>
      </c>
      <c r="K41" s="36">
        <v>223990</v>
      </c>
    </row>
    <row r="42" spans="2:11" x14ac:dyDescent="0.2">
      <c r="B42" s="37" t="s">
        <v>39</v>
      </c>
      <c r="C42" s="37"/>
      <c r="D42" s="38">
        <v>173844</v>
      </c>
      <c r="E42" s="38">
        <v>2739</v>
      </c>
      <c r="F42" s="38">
        <v>493264</v>
      </c>
      <c r="G42" s="38">
        <v>51060</v>
      </c>
      <c r="H42" s="38">
        <v>1939</v>
      </c>
      <c r="I42" s="38">
        <v>5530</v>
      </c>
      <c r="J42" s="38">
        <v>8795</v>
      </c>
      <c r="K42" s="38">
        <v>737171</v>
      </c>
    </row>
    <row r="43" spans="2:11" x14ac:dyDescent="0.2">
      <c r="B43" s="33" t="s">
        <v>40</v>
      </c>
      <c r="C43" s="33"/>
      <c r="D43" s="36">
        <v>56894</v>
      </c>
      <c r="E43" s="41">
        <v>623</v>
      </c>
      <c r="F43" s="36">
        <v>286428</v>
      </c>
      <c r="G43" s="36">
        <v>33392</v>
      </c>
      <c r="H43" s="36">
        <v>3144</v>
      </c>
      <c r="I43" s="36">
        <v>7669</v>
      </c>
      <c r="J43" s="36">
        <v>6562</v>
      </c>
      <c r="K43" s="36">
        <v>394712</v>
      </c>
    </row>
    <row r="44" spans="2:11" x14ac:dyDescent="0.2">
      <c r="B44" s="33" t="s">
        <v>41</v>
      </c>
      <c r="C44" s="33"/>
      <c r="D44" s="36">
        <v>21658</v>
      </c>
      <c r="E44" s="41">
        <v>281</v>
      </c>
      <c r="F44" s="36">
        <v>83811</v>
      </c>
      <c r="G44" s="36">
        <v>7185</v>
      </c>
      <c r="H44" s="36">
        <v>1122</v>
      </c>
      <c r="I44" s="36">
        <v>2337</v>
      </c>
      <c r="J44" s="36">
        <v>3478</v>
      </c>
      <c r="K44" s="36">
        <v>119872</v>
      </c>
    </row>
    <row r="45" spans="2:11" x14ac:dyDescent="0.2">
      <c r="B45" s="33" t="s">
        <v>42</v>
      </c>
      <c r="C45" s="33"/>
      <c r="D45" s="36">
        <v>147039</v>
      </c>
      <c r="E45" s="36">
        <v>1969</v>
      </c>
      <c r="F45" s="36">
        <v>872887</v>
      </c>
      <c r="G45" s="36">
        <v>114932</v>
      </c>
      <c r="H45" s="36">
        <v>6926</v>
      </c>
      <c r="I45" s="36">
        <v>15463</v>
      </c>
      <c r="J45" s="36">
        <v>14624</v>
      </c>
      <c r="K45" s="36">
        <v>1173840</v>
      </c>
    </row>
    <row r="46" spans="2:11" x14ac:dyDescent="0.2">
      <c r="B46" s="33" t="s">
        <v>43</v>
      </c>
      <c r="C46" s="33"/>
      <c r="D46" s="36">
        <v>14152</v>
      </c>
      <c r="E46" s="41">
        <v>102</v>
      </c>
      <c r="F46" s="36">
        <v>46514</v>
      </c>
      <c r="G46" s="36">
        <v>4168</v>
      </c>
      <c r="H46" s="41">
        <v>784</v>
      </c>
      <c r="I46" s="36">
        <v>1960</v>
      </c>
      <c r="J46" s="36">
        <v>2524</v>
      </c>
      <c r="K46" s="36">
        <v>70204</v>
      </c>
    </row>
    <row r="47" spans="2:11" x14ac:dyDescent="0.2">
      <c r="B47" s="33" t="s">
        <v>44</v>
      </c>
      <c r="C47" s="33"/>
      <c r="D47" s="36">
        <v>101559</v>
      </c>
      <c r="E47" s="36">
        <v>1038</v>
      </c>
      <c r="F47" s="36">
        <v>372010</v>
      </c>
      <c r="G47" s="36">
        <v>61466</v>
      </c>
      <c r="H47" s="36">
        <v>3281</v>
      </c>
      <c r="I47" s="36">
        <v>8570</v>
      </c>
      <c r="J47" s="36">
        <v>10061</v>
      </c>
      <c r="K47" s="36">
        <v>557985</v>
      </c>
    </row>
    <row r="48" spans="2:11" x14ac:dyDescent="0.2">
      <c r="B48" s="33" t="s">
        <v>45</v>
      </c>
      <c r="C48" s="33"/>
      <c r="D48" s="36">
        <v>24704</v>
      </c>
      <c r="E48" s="41">
        <v>126</v>
      </c>
      <c r="F48" s="36">
        <v>68042</v>
      </c>
      <c r="G48" s="36">
        <v>6707</v>
      </c>
      <c r="H48" s="36">
        <v>1170</v>
      </c>
      <c r="I48" s="36">
        <v>2566</v>
      </c>
      <c r="J48" s="36">
        <v>3231</v>
      </c>
      <c r="K48" s="36">
        <v>106546</v>
      </c>
    </row>
    <row r="49" spans="2:13" x14ac:dyDescent="0.2">
      <c r="B49" s="33" t="s">
        <v>46</v>
      </c>
      <c r="C49" s="33"/>
      <c r="D49" s="36">
        <v>94067</v>
      </c>
      <c r="E49" s="41">
        <v>714</v>
      </c>
      <c r="F49" s="36">
        <v>350159</v>
      </c>
      <c r="G49" s="36">
        <v>28903</v>
      </c>
      <c r="H49" s="36">
        <v>3547</v>
      </c>
      <c r="I49" s="36">
        <v>6317</v>
      </c>
      <c r="J49" s="36">
        <v>10253</v>
      </c>
      <c r="K49" s="36">
        <v>493960</v>
      </c>
    </row>
    <row r="50" spans="2:13" x14ac:dyDescent="0.2">
      <c r="B50" s="33" t="s">
        <v>47</v>
      </c>
      <c r="C50" s="33"/>
      <c r="D50" s="36">
        <v>233449</v>
      </c>
      <c r="E50" s="36">
        <v>2330</v>
      </c>
      <c r="F50" s="36">
        <v>1175576</v>
      </c>
      <c r="G50" s="36">
        <v>167476</v>
      </c>
      <c r="H50" s="36">
        <v>13463</v>
      </c>
      <c r="I50" s="36">
        <v>26251</v>
      </c>
      <c r="J50" s="36">
        <v>17915</v>
      </c>
      <c r="K50" s="36">
        <v>1636460</v>
      </c>
    </row>
    <row r="51" spans="2:13" x14ac:dyDescent="0.2">
      <c r="B51" s="33" t="s">
        <v>48</v>
      </c>
      <c r="C51" s="33"/>
      <c r="D51" s="36">
        <v>40255</v>
      </c>
      <c r="E51" s="41">
        <v>558</v>
      </c>
      <c r="F51" s="36">
        <v>248379</v>
      </c>
      <c r="G51" s="36">
        <v>25926</v>
      </c>
      <c r="H51" s="36">
        <v>2797</v>
      </c>
      <c r="I51" s="36">
        <v>5665</v>
      </c>
      <c r="J51" s="36">
        <v>5343</v>
      </c>
      <c r="K51" s="36">
        <v>328923</v>
      </c>
    </row>
    <row r="52" spans="2:13" x14ac:dyDescent="0.2">
      <c r="B52" s="33" t="s">
        <v>49</v>
      </c>
      <c r="C52" s="33"/>
      <c r="D52" s="36">
        <v>88720</v>
      </c>
      <c r="E52" s="36">
        <v>1713</v>
      </c>
      <c r="F52" s="36">
        <v>494132</v>
      </c>
      <c r="G52" s="36">
        <v>46759</v>
      </c>
      <c r="H52" s="36">
        <v>3524</v>
      </c>
      <c r="I52" s="36">
        <v>8056</v>
      </c>
      <c r="J52" s="36">
        <v>10644</v>
      </c>
      <c r="K52" s="36">
        <v>653548</v>
      </c>
    </row>
    <row r="53" spans="2:13" x14ac:dyDescent="0.2">
      <c r="B53" s="33" t="s">
        <v>50</v>
      </c>
      <c r="C53" s="33"/>
      <c r="D53" s="36">
        <v>23051</v>
      </c>
      <c r="E53" s="41">
        <v>237</v>
      </c>
      <c r="F53" s="36">
        <v>95843</v>
      </c>
      <c r="G53" s="36">
        <v>8476</v>
      </c>
      <c r="H53" s="36">
        <v>1057</v>
      </c>
      <c r="I53" s="36">
        <v>2485</v>
      </c>
      <c r="J53" s="36">
        <v>3762</v>
      </c>
      <c r="K53" s="36">
        <v>134911</v>
      </c>
    </row>
    <row r="54" spans="2:13" x14ac:dyDescent="0.2">
      <c r="B54" s="33" t="s">
        <v>51</v>
      </c>
      <c r="C54" s="33"/>
      <c r="D54" s="36">
        <v>85331</v>
      </c>
      <c r="E54" s="36">
        <v>1058</v>
      </c>
      <c r="F54" s="36">
        <v>388892</v>
      </c>
      <c r="G54" s="36">
        <v>46264</v>
      </c>
      <c r="H54" s="36">
        <v>4912</v>
      </c>
      <c r="I54" s="36">
        <v>11725</v>
      </c>
      <c r="J54" s="36">
        <v>11211</v>
      </c>
      <c r="K54" s="36">
        <v>549393</v>
      </c>
    </row>
    <row r="55" spans="2:13" x14ac:dyDescent="0.2">
      <c r="B55" s="33" t="s">
        <v>52</v>
      </c>
      <c r="C55" s="33"/>
      <c r="D55" s="36">
        <v>7762</v>
      </c>
      <c r="E55" s="41">
        <v>55</v>
      </c>
      <c r="F55" s="36">
        <v>40914</v>
      </c>
      <c r="G55" s="36">
        <v>9952</v>
      </c>
      <c r="H55" s="41">
        <v>61</v>
      </c>
      <c r="I55" s="41">
        <v>309</v>
      </c>
      <c r="J55" s="41">
        <v>613</v>
      </c>
      <c r="K55" s="36">
        <v>59666</v>
      </c>
    </row>
    <row r="56" spans="2:13" x14ac:dyDescent="0.2">
      <c r="B56" s="33" t="s">
        <v>53</v>
      </c>
      <c r="C56" s="33"/>
      <c r="D56" s="36">
        <v>12036</v>
      </c>
      <c r="E56" s="41">
        <v>58</v>
      </c>
      <c r="F56" s="36">
        <v>41404</v>
      </c>
      <c r="G56" s="36">
        <v>5321</v>
      </c>
      <c r="H56" s="41">
        <v>81</v>
      </c>
      <c r="I56" s="41">
        <v>512</v>
      </c>
      <c r="J56" s="41">
        <v>656</v>
      </c>
      <c r="K56" s="36">
        <v>60068</v>
      </c>
    </row>
    <row r="57" spans="2:13" ht="13.5" thickBot="1" x14ac:dyDescent="0.25">
      <c r="B57" s="39" t="s">
        <v>1</v>
      </c>
      <c r="C57" s="39"/>
      <c r="D57" s="40">
        <v>4887352</v>
      </c>
      <c r="E57" s="40">
        <v>59892</v>
      </c>
      <c r="F57" s="40">
        <v>22024538</v>
      </c>
      <c r="G57" s="40">
        <v>2891204</v>
      </c>
      <c r="H57" s="40">
        <v>182822</v>
      </c>
      <c r="I57" s="40">
        <v>407847</v>
      </c>
      <c r="J57" s="40">
        <v>463181</v>
      </c>
      <c r="K57" s="40">
        <v>30916836</v>
      </c>
    </row>
    <row r="58" spans="2:13" x14ac:dyDescent="0.2">
      <c r="B58" s="33" t="s">
        <v>54</v>
      </c>
      <c r="C58" s="33"/>
      <c r="D58" s="33"/>
      <c r="E58" s="33"/>
      <c r="F58" s="33"/>
      <c r="G58" s="33"/>
      <c r="H58" s="33"/>
      <c r="I58" s="33"/>
      <c r="J58" s="33"/>
      <c r="K58" s="45"/>
      <c r="M58" s="61" t="s">
        <v>62</v>
      </c>
    </row>
    <row r="59" spans="2:13" x14ac:dyDescent="0.2">
      <c r="B59" s="33" t="s">
        <v>55</v>
      </c>
      <c r="C59" s="33"/>
      <c r="D59" s="33"/>
      <c r="E59" s="33"/>
      <c r="F59" s="33"/>
      <c r="G59" s="33"/>
      <c r="H59" s="33"/>
      <c r="I59" s="33"/>
      <c r="J59" s="33"/>
      <c r="K59" s="28"/>
      <c r="M59" s="61"/>
    </row>
  </sheetData>
  <mergeCells count="4">
    <mergeCell ref="B1:K1"/>
    <mergeCell ref="M1:M2"/>
    <mergeCell ref="B2:K2"/>
    <mergeCell ref="M58:M59"/>
  </mergeCells>
  <hyperlinks>
    <hyperlink ref="M1" location="EPA!A1" display="Índice" xr:uid="{00000000-0004-0000-0700-000000000000}"/>
    <hyperlink ref="M1:M2" location="VEHÍCULOS!A1" display="Índice" xr:uid="{00000000-0004-0000-0700-000001000000}"/>
    <hyperlink ref="M58" location="EPA!A1" display="Índice" xr:uid="{71251A7F-3C00-44C2-9455-4944E85F181B}"/>
    <hyperlink ref="M58:M59" location="VEHÍCULOS!A1" display="Índice" xr:uid="{A015298B-3E14-4A03-AA83-319054250AC2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59"/>
  <sheetViews>
    <sheetView zoomScaleNormal="100" workbookViewId="0">
      <selection activeCell="M58" sqref="M58:M59"/>
    </sheetView>
  </sheetViews>
  <sheetFormatPr baseColWidth="10" defaultRowHeight="12.75" x14ac:dyDescent="0.2"/>
  <cols>
    <col min="1" max="8" width="11.42578125" style="28"/>
    <col min="9" max="9" width="15.5703125" style="28" customWidth="1"/>
    <col min="10" max="16384" width="11.42578125" style="28"/>
  </cols>
  <sheetData>
    <row r="1" spans="2:13" ht="15" x14ac:dyDescent="0.2">
      <c r="B1" s="60" t="s">
        <v>81</v>
      </c>
      <c r="C1" s="60"/>
      <c r="D1" s="60"/>
      <c r="E1" s="60"/>
      <c r="F1" s="60"/>
      <c r="G1" s="60"/>
      <c r="H1" s="60"/>
      <c r="I1" s="60"/>
      <c r="J1" s="60"/>
      <c r="K1" s="60"/>
      <c r="M1" s="61" t="s">
        <v>62</v>
      </c>
    </row>
    <row r="2" spans="2:13" ht="13.5" thickBot="1" x14ac:dyDescent="0.25">
      <c r="B2" s="62">
        <v>2014</v>
      </c>
      <c r="C2" s="62"/>
      <c r="D2" s="62"/>
      <c r="E2" s="62"/>
      <c r="F2" s="62"/>
      <c r="G2" s="62"/>
      <c r="H2" s="62"/>
      <c r="I2" s="62"/>
      <c r="J2" s="62"/>
      <c r="K2" s="62"/>
      <c r="M2" s="61"/>
    </row>
    <row r="3" spans="2:13" ht="23.25" thickTop="1" x14ac:dyDescent="0.2">
      <c r="B3" s="31" t="s">
        <v>0</v>
      </c>
      <c r="C3" s="32"/>
      <c r="D3" s="29" t="s">
        <v>73</v>
      </c>
      <c r="E3" s="29" t="s">
        <v>74</v>
      </c>
      <c r="F3" s="29" t="s">
        <v>75</v>
      </c>
      <c r="G3" s="29" t="s">
        <v>76</v>
      </c>
      <c r="H3" s="29" t="s">
        <v>77</v>
      </c>
      <c r="I3" s="29" t="s">
        <v>78</v>
      </c>
      <c r="J3" s="29" t="s">
        <v>79</v>
      </c>
      <c r="K3" s="29" t="s">
        <v>80</v>
      </c>
    </row>
    <row r="4" spans="2:13" x14ac:dyDescent="0.2">
      <c r="B4" s="33"/>
      <c r="C4" s="33"/>
      <c r="D4" s="34"/>
      <c r="E4" s="34"/>
      <c r="F4" s="34"/>
      <c r="G4" s="34"/>
      <c r="H4" s="34"/>
      <c r="I4" s="34"/>
      <c r="J4" s="34"/>
      <c r="K4" s="36"/>
    </row>
    <row r="5" spans="2:13" x14ac:dyDescent="0.2">
      <c r="B5" s="35" t="s">
        <v>2</v>
      </c>
      <c r="C5" s="35"/>
      <c r="D5" s="36">
        <v>30265</v>
      </c>
      <c r="E5" s="41">
        <v>523</v>
      </c>
      <c r="F5" s="36">
        <v>148436</v>
      </c>
      <c r="G5" s="36">
        <v>14074</v>
      </c>
      <c r="H5" s="36">
        <v>1116</v>
      </c>
      <c r="I5" s="36">
        <v>2881</v>
      </c>
      <c r="J5" s="36">
        <v>4884</v>
      </c>
      <c r="K5" s="36">
        <v>202179</v>
      </c>
    </row>
    <row r="6" spans="2:13" x14ac:dyDescent="0.2">
      <c r="B6" s="35" t="s">
        <v>3</v>
      </c>
      <c r="C6" s="35"/>
      <c r="D6" s="36">
        <v>50546</v>
      </c>
      <c r="E6" s="41">
        <v>384</v>
      </c>
      <c r="F6" s="36">
        <v>177725</v>
      </c>
      <c r="G6" s="36">
        <v>22681</v>
      </c>
      <c r="H6" s="36">
        <v>3013</v>
      </c>
      <c r="I6" s="36">
        <v>5319</v>
      </c>
      <c r="J6" s="36">
        <v>5533</v>
      </c>
      <c r="K6" s="36">
        <v>265201</v>
      </c>
    </row>
    <row r="7" spans="2:13" x14ac:dyDescent="0.2">
      <c r="B7" s="35" t="s">
        <v>4</v>
      </c>
      <c r="C7" s="35"/>
      <c r="D7" s="36">
        <v>179510</v>
      </c>
      <c r="E7" s="36">
        <v>1551</v>
      </c>
      <c r="F7" s="36">
        <v>899419</v>
      </c>
      <c r="G7" s="36">
        <v>130066</v>
      </c>
      <c r="H7" s="36">
        <v>4751</v>
      </c>
      <c r="I7" s="36">
        <v>12254</v>
      </c>
      <c r="J7" s="36">
        <v>11801</v>
      </c>
      <c r="K7" s="36">
        <v>1239352</v>
      </c>
    </row>
    <row r="8" spans="2:13" x14ac:dyDescent="0.2">
      <c r="B8" s="35" t="s">
        <v>5</v>
      </c>
      <c r="C8" s="35"/>
      <c r="D8" s="36">
        <v>93560</v>
      </c>
      <c r="E8" s="41">
        <v>721</v>
      </c>
      <c r="F8" s="36">
        <v>320097</v>
      </c>
      <c r="G8" s="36">
        <v>39479</v>
      </c>
      <c r="H8" s="36">
        <v>6656</v>
      </c>
      <c r="I8" s="36">
        <v>10314</v>
      </c>
      <c r="J8" s="36">
        <v>8508</v>
      </c>
      <c r="K8" s="36">
        <v>479335</v>
      </c>
    </row>
    <row r="9" spans="2:13" x14ac:dyDescent="0.2">
      <c r="B9" s="33" t="s">
        <v>6</v>
      </c>
      <c r="C9" s="33"/>
      <c r="D9" s="36">
        <v>25504</v>
      </c>
      <c r="E9" s="41">
        <v>118</v>
      </c>
      <c r="F9" s="36">
        <v>83647</v>
      </c>
      <c r="G9" s="36">
        <v>7859</v>
      </c>
      <c r="H9" s="41">
        <v>903</v>
      </c>
      <c r="I9" s="36">
        <v>1862</v>
      </c>
      <c r="J9" s="36">
        <v>4001</v>
      </c>
      <c r="K9" s="36">
        <v>123894</v>
      </c>
    </row>
    <row r="10" spans="2:13" x14ac:dyDescent="0.2">
      <c r="B10" s="33" t="s">
        <v>7</v>
      </c>
      <c r="C10" s="33"/>
      <c r="D10" s="36">
        <v>75444</v>
      </c>
      <c r="E10" s="41">
        <v>670</v>
      </c>
      <c r="F10" s="36">
        <v>341462</v>
      </c>
      <c r="G10" s="36">
        <v>29277</v>
      </c>
      <c r="H10" s="36">
        <v>2967</v>
      </c>
      <c r="I10" s="36">
        <v>7244</v>
      </c>
      <c r="J10" s="36">
        <v>10152</v>
      </c>
      <c r="K10" s="36">
        <v>467216</v>
      </c>
    </row>
    <row r="11" spans="2:13" x14ac:dyDescent="0.2">
      <c r="B11" s="33" t="s">
        <v>8</v>
      </c>
      <c r="C11" s="33"/>
      <c r="D11" s="36">
        <v>131739</v>
      </c>
      <c r="E11" s="36">
        <v>2383</v>
      </c>
      <c r="F11" s="36">
        <v>652297</v>
      </c>
      <c r="G11" s="36">
        <v>113440</v>
      </c>
      <c r="H11" s="36">
        <v>1892</v>
      </c>
      <c r="I11" s="36">
        <v>6710</v>
      </c>
      <c r="J11" s="36">
        <v>8141</v>
      </c>
      <c r="K11" s="36">
        <v>916602</v>
      </c>
    </row>
    <row r="12" spans="2:13" x14ac:dyDescent="0.2">
      <c r="B12" s="33" t="s">
        <v>9</v>
      </c>
      <c r="C12" s="33"/>
      <c r="D12" s="36">
        <v>484340</v>
      </c>
      <c r="E12" s="36">
        <v>5902</v>
      </c>
      <c r="F12" s="36">
        <v>2347766</v>
      </c>
      <c r="G12" s="36">
        <v>551787</v>
      </c>
      <c r="H12" s="36">
        <v>14046</v>
      </c>
      <c r="I12" s="36">
        <v>49296</v>
      </c>
      <c r="J12" s="36">
        <v>42712</v>
      </c>
      <c r="K12" s="36">
        <v>3495849</v>
      </c>
    </row>
    <row r="13" spans="2:13" x14ac:dyDescent="0.2">
      <c r="B13" s="33" t="s">
        <v>10</v>
      </c>
      <c r="C13" s="33"/>
      <c r="D13" s="36">
        <v>36584</v>
      </c>
      <c r="E13" s="41">
        <v>458</v>
      </c>
      <c r="F13" s="36">
        <v>180511</v>
      </c>
      <c r="G13" s="36">
        <v>15022</v>
      </c>
      <c r="H13" s="36">
        <v>2817</v>
      </c>
      <c r="I13" s="36">
        <v>5237</v>
      </c>
      <c r="J13" s="36">
        <v>7496</v>
      </c>
      <c r="K13" s="36">
        <v>248125</v>
      </c>
    </row>
    <row r="14" spans="2:13" x14ac:dyDescent="0.2">
      <c r="B14" s="33" t="s">
        <v>11</v>
      </c>
      <c r="C14" s="33"/>
      <c r="D14" s="36">
        <v>60862</v>
      </c>
      <c r="E14" s="41">
        <v>573</v>
      </c>
      <c r="F14" s="36">
        <v>203174</v>
      </c>
      <c r="G14" s="36">
        <v>18518</v>
      </c>
      <c r="H14" s="36">
        <v>1294</v>
      </c>
      <c r="I14" s="36">
        <v>3636</v>
      </c>
      <c r="J14" s="36">
        <v>7874</v>
      </c>
      <c r="K14" s="36">
        <v>295931</v>
      </c>
    </row>
    <row r="15" spans="2:13" x14ac:dyDescent="0.2">
      <c r="B15" s="33" t="s">
        <v>12</v>
      </c>
      <c r="C15" s="33"/>
      <c r="D15" s="36">
        <v>91593</v>
      </c>
      <c r="E15" s="36">
        <v>1061</v>
      </c>
      <c r="F15" s="36">
        <v>530771</v>
      </c>
      <c r="G15" s="36">
        <v>83767</v>
      </c>
      <c r="H15" s="36">
        <v>2815</v>
      </c>
      <c r="I15" s="36">
        <v>6519</v>
      </c>
      <c r="J15" s="36">
        <v>8739</v>
      </c>
      <c r="K15" s="36">
        <v>725265</v>
      </c>
    </row>
    <row r="16" spans="2:13" x14ac:dyDescent="0.2">
      <c r="B16" s="33" t="s">
        <v>13</v>
      </c>
      <c r="C16" s="33"/>
      <c r="D16" s="36">
        <v>73015</v>
      </c>
      <c r="E16" s="41">
        <v>471</v>
      </c>
      <c r="F16" s="36">
        <v>283667</v>
      </c>
      <c r="G16" s="36">
        <v>35274</v>
      </c>
      <c r="H16" s="36">
        <v>3684</v>
      </c>
      <c r="I16" s="36">
        <v>6198</v>
      </c>
      <c r="J16" s="36">
        <v>5760</v>
      </c>
      <c r="K16" s="36">
        <v>408069</v>
      </c>
    </row>
    <row r="17" spans="2:11" x14ac:dyDescent="0.2">
      <c r="B17" s="33" t="s">
        <v>14</v>
      </c>
      <c r="C17" s="33"/>
      <c r="D17" s="36">
        <v>69266</v>
      </c>
      <c r="E17" s="41">
        <v>462</v>
      </c>
      <c r="F17" s="36">
        <v>228887</v>
      </c>
      <c r="G17" s="36">
        <v>22480</v>
      </c>
      <c r="H17" s="36">
        <v>3646</v>
      </c>
      <c r="I17" s="36">
        <v>5810</v>
      </c>
      <c r="J17" s="36">
        <v>7795</v>
      </c>
      <c r="K17" s="36">
        <v>338346</v>
      </c>
    </row>
    <row r="18" spans="2:11" x14ac:dyDescent="0.2">
      <c r="B18" s="33" t="s">
        <v>15</v>
      </c>
      <c r="C18" s="33"/>
      <c r="D18" s="36">
        <v>90921</v>
      </c>
      <c r="E18" s="41">
        <v>701</v>
      </c>
      <c r="F18" s="36">
        <v>348476</v>
      </c>
      <c r="G18" s="36">
        <v>47030</v>
      </c>
      <c r="H18" s="36">
        <v>2745</v>
      </c>
      <c r="I18" s="36">
        <v>7203</v>
      </c>
      <c r="J18" s="36">
        <v>8452</v>
      </c>
      <c r="K18" s="36">
        <v>505528</v>
      </c>
    </row>
    <row r="19" spans="2:11" x14ac:dyDescent="0.2">
      <c r="B19" s="33" t="s">
        <v>16</v>
      </c>
      <c r="C19" s="33"/>
      <c r="D19" s="36">
        <v>83620</v>
      </c>
      <c r="E19" s="36">
        <v>1660</v>
      </c>
      <c r="F19" s="36">
        <v>583760</v>
      </c>
      <c r="G19" s="36">
        <v>46298</v>
      </c>
      <c r="H19" s="36">
        <v>4043</v>
      </c>
      <c r="I19" s="36">
        <v>9081</v>
      </c>
      <c r="J19" s="36">
        <v>12287</v>
      </c>
      <c r="K19" s="36">
        <v>740749</v>
      </c>
    </row>
    <row r="20" spans="2:11" x14ac:dyDescent="0.2">
      <c r="B20" s="33" t="s">
        <v>17</v>
      </c>
      <c r="C20" s="33"/>
      <c r="D20" s="36">
        <v>36582</v>
      </c>
      <c r="E20" s="41">
        <v>341</v>
      </c>
      <c r="F20" s="36">
        <v>103362</v>
      </c>
      <c r="G20" s="36">
        <v>10476</v>
      </c>
      <c r="H20" s="36">
        <v>3147</v>
      </c>
      <c r="I20" s="36">
        <v>4186</v>
      </c>
      <c r="J20" s="36">
        <v>5977</v>
      </c>
      <c r="K20" s="36">
        <v>164071</v>
      </c>
    </row>
    <row r="21" spans="2:11" x14ac:dyDescent="0.2">
      <c r="B21" s="33" t="s">
        <v>18</v>
      </c>
      <c r="C21" s="33"/>
      <c r="D21" s="36">
        <v>112926</v>
      </c>
      <c r="E21" s="36">
        <v>1069</v>
      </c>
      <c r="F21" s="36">
        <v>377695</v>
      </c>
      <c r="G21" s="36">
        <v>80618</v>
      </c>
      <c r="H21" s="36">
        <v>3015</v>
      </c>
      <c r="I21" s="36">
        <v>7691</v>
      </c>
      <c r="J21" s="36">
        <v>10391</v>
      </c>
      <c r="K21" s="36">
        <v>593405</v>
      </c>
    </row>
    <row r="22" spans="2:11" x14ac:dyDescent="0.2">
      <c r="B22" s="33" t="s">
        <v>19</v>
      </c>
      <c r="C22" s="33"/>
      <c r="D22" s="36">
        <v>109094</v>
      </c>
      <c r="E22" s="36">
        <v>1134</v>
      </c>
      <c r="F22" s="36">
        <v>424370</v>
      </c>
      <c r="G22" s="36">
        <v>83306</v>
      </c>
      <c r="H22" s="36">
        <v>3249</v>
      </c>
      <c r="I22" s="36">
        <v>6319</v>
      </c>
      <c r="J22" s="36">
        <v>9276</v>
      </c>
      <c r="K22" s="36">
        <v>636748</v>
      </c>
    </row>
    <row r="23" spans="2:11" x14ac:dyDescent="0.2">
      <c r="B23" s="33" t="s">
        <v>20</v>
      </c>
      <c r="C23" s="33"/>
      <c r="D23" s="36">
        <v>29860</v>
      </c>
      <c r="E23" s="41">
        <v>229</v>
      </c>
      <c r="F23" s="36">
        <v>124225</v>
      </c>
      <c r="G23" s="36">
        <v>14102</v>
      </c>
      <c r="H23" s="36">
        <v>1315</v>
      </c>
      <c r="I23" s="36">
        <v>2516</v>
      </c>
      <c r="J23" s="36">
        <v>4046</v>
      </c>
      <c r="K23" s="36">
        <v>176293</v>
      </c>
    </row>
    <row r="24" spans="2:11" x14ac:dyDescent="0.2">
      <c r="B24" s="33" t="s">
        <v>21</v>
      </c>
      <c r="C24" s="33"/>
      <c r="D24" s="36">
        <v>65270</v>
      </c>
      <c r="E24" s="41">
        <v>904</v>
      </c>
      <c r="F24" s="36">
        <v>304802</v>
      </c>
      <c r="G24" s="36">
        <v>52588</v>
      </c>
      <c r="H24" s="36">
        <v>3065</v>
      </c>
      <c r="I24" s="36">
        <v>8528</v>
      </c>
      <c r="J24" s="36">
        <v>7351</v>
      </c>
      <c r="K24" s="36">
        <v>442508</v>
      </c>
    </row>
    <row r="25" spans="2:11" x14ac:dyDescent="0.2">
      <c r="B25" s="33" t="s">
        <v>22</v>
      </c>
      <c r="C25" s="33"/>
      <c r="D25" s="36">
        <v>50460</v>
      </c>
      <c r="E25" s="41">
        <v>652</v>
      </c>
      <c r="F25" s="36">
        <v>229151</v>
      </c>
      <c r="G25" s="36">
        <v>23279</v>
      </c>
      <c r="H25" s="36">
        <v>1786</v>
      </c>
      <c r="I25" s="36">
        <v>4370</v>
      </c>
      <c r="J25" s="36">
        <v>5679</v>
      </c>
      <c r="K25" s="36">
        <v>315377</v>
      </c>
    </row>
    <row r="26" spans="2:11" x14ac:dyDescent="0.2">
      <c r="B26" s="33" t="s">
        <v>23</v>
      </c>
      <c r="C26" s="33"/>
      <c r="D26" s="36">
        <v>37389</v>
      </c>
      <c r="E26" s="41">
        <v>346</v>
      </c>
      <c r="F26" s="36">
        <v>109190</v>
      </c>
      <c r="G26" s="36">
        <v>12576</v>
      </c>
      <c r="H26" s="36">
        <v>1771</v>
      </c>
      <c r="I26" s="36">
        <v>3673</v>
      </c>
      <c r="J26" s="36">
        <v>6234</v>
      </c>
      <c r="K26" s="36">
        <v>171179</v>
      </c>
    </row>
    <row r="27" spans="2:11" x14ac:dyDescent="0.2">
      <c r="B27" s="33" t="s">
        <v>24</v>
      </c>
      <c r="C27" s="33"/>
      <c r="D27" s="36">
        <v>107843</v>
      </c>
      <c r="E27" s="41">
        <v>523</v>
      </c>
      <c r="F27" s="36">
        <v>267484</v>
      </c>
      <c r="G27" s="36">
        <v>33508</v>
      </c>
      <c r="H27" s="36">
        <v>2791</v>
      </c>
      <c r="I27" s="36">
        <v>6247</v>
      </c>
      <c r="J27" s="36">
        <v>9868</v>
      </c>
      <c r="K27" s="36">
        <v>428264</v>
      </c>
    </row>
    <row r="28" spans="2:11" x14ac:dyDescent="0.2">
      <c r="B28" s="33" t="s">
        <v>25</v>
      </c>
      <c r="C28" s="33"/>
      <c r="D28" s="36">
        <v>58041</v>
      </c>
      <c r="E28" s="41">
        <v>658</v>
      </c>
      <c r="F28" s="36">
        <v>247411</v>
      </c>
      <c r="G28" s="36">
        <v>23717</v>
      </c>
      <c r="H28" s="36">
        <v>2538</v>
      </c>
      <c r="I28" s="36">
        <v>5306</v>
      </c>
      <c r="J28" s="36">
        <v>9126</v>
      </c>
      <c r="K28" s="36">
        <v>346797</v>
      </c>
    </row>
    <row r="29" spans="2:11" x14ac:dyDescent="0.2">
      <c r="B29" s="33" t="s">
        <v>26</v>
      </c>
      <c r="C29" s="33"/>
      <c r="D29" s="36">
        <v>62573</v>
      </c>
      <c r="E29" s="41">
        <v>493</v>
      </c>
      <c r="F29" s="36">
        <v>211187</v>
      </c>
      <c r="G29" s="36">
        <v>27665</v>
      </c>
      <c r="H29" s="36">
        <v>3913</v>
      </c>
      <c r="I29" s="36">
        <v>8705</v>
      </c>
      <c r="J29" s="36">
        <v>9452</v>
      </c>
      <c r="K29" s="36">
        <v>323988</v>
      </c>
    </row>
    <row r="30" spans="2:11" x14ac:dyDescent="0.2">
      <c r="B30" s="33" t="s">
        <v>27</v>
      </c>
      <c r="C30" s="33"/>
      <c r="D30" s="36">
        <v>38777</v>
      </c>
      <c r="E30" s="41">
        <v>256</v>
      </c>
      <c r="F30" s="36">
        <v>134699</v>
      </c>
      <c r="G30" s="36">
        <v>14229</v>
      </c>
      <c r="H30" s="36">
        <v>1502</v>
      </c>
      <c r="I30" s="36">
        <v>3083</v>
      </c>
      <c r="J30" s="36">
        <v>4884</v>
      </c>
      <c r="K30" s="36">
        <v>197430</v>
      </c>
    </row>
    <row r="31" spans="2:11" x14ac:dyDescent="0.2">
      <c r="B31" s="33" t="s">
        <v>28</v>
      </c>
      <c r="C31" s="33"/>
      <c r="D31" s="36">
        <v>40927</v>
      </c>
      <c r="E31" s="41">
        <v>771</v>
      </c>
      <c r="F31" s="36">
        <v>189975</v>
      </c>
      <c r="G31" s="36">
        <v>15346</v>
      </c>
      <c r="H31" s="36">
        <v>2621</v>
      </c>
      <c r="I31" s="36">
        <v>5212</v>
      </c>
      <c r="J31" s="36">
        <v>7048</v>
      </c>
      <c r="K31" s="36">
        <v>261900</v>
      </c>
    </row>
    <row r="32" spans="2:11" x14ac:dyDescent="0.2">
      <c r="B32" s="33" t="s">
        <v>29</v>
      </c>
      <c r="C32" s="33"/>
      <c r="D32" s="36">
        <v>573359</v>
      </c>
      <c r="E32" s="36">
        <v>10232</v>
      </c>
      <c r="F32" s="36">
        <v>3256265</v>
      </c>
      <c r="G32" s="36">
        <v>307722</v>
      </c>
      <c r="H32" s="36">
        <v>17476</v>
      </c>
      <c r="I32" s="36">
        <v>29653</v>
      </c>
      <c r="J32" s="36">
        <v>35778</v>
      </c>
      <c r="K32" s="36">
        <v>4230485</v>
      </c>
    </row>
    <row r="33" spans="2:11" x14ac:dyDescent="0.2">
      <c r="B33" s="33" t="s">
        <v>30</v>
      </c>
      <c r="C33" s="33"/>
      <c r="D33" s="36">
        <v>167050</v>
      </c>
      <c r="E33" s="36">
        <v>1627</v>
      </c>
      <c r="F33" s="36">
        <v>745361</v>
      </c>
      <c r="G33" s="36">
        <v>129792</v>
      </c>
      <c r="H33" s="36">
        <v>3746</v>
      </c>
      <c r="I33" s="36">
        <v>8974</v>
      </c>
      <c r="J33" s="36">
        <v>12572</v>
      </c>
      <c r="K33" s="36">
        <v>1069122</v>
      </c>
    </row>
    <row r="34" spans="2:11" x14ac:dyDescent="0.2">
      <c r="B34" s="33" t="s">
        <v>31</v>
      </c>
      <c r="C34" s="33"/>
      <c r="D34" s="36">
        <v>151774</v>
      </c>
      <c r="E34" s="36">
        <v>1658</v>
      </c>
      <c r="F34" s="36">
        <v>685074</v>
      </c>
      <c r="G34" s="36">
        <v>95998</v>
      </c>
      <c r="H34" s="36">
        <v>11468</v>
      </c>
      <c r="I34" s="36">
        <v>19603</v>
      </c>
      <c r="J34" s="36">
        <v>12225</v>
      </c>
      <c r="K34" s="36">
        <v>977800</v>
      </c>
    </row>
    <row r="35" spans="2:11" x14ac:dyDescent="0.2">
      <c r="B35" s="33" t="s">
        <v>32</v>
      </c>
      <c r="C35" s="33"/>
      <c r="D35" s="36">
        <v>77899</v>
      </c>
      <c r="E35" s="41">
        <v>817</v>
      </c>
      <c r="F35" s="36">
        <v>299536</v>
      </c>
      <c r="G35" s="36">
        <v>31224</v>
      </c>
      <c r="H35" s="36">
        <v>4043</v>
      </c>
      <c r="I35" s="36">
        <v>8543</v>
      </c>
      <c r="J35" s="36">
        <v>10118</v>
      </c>
      <c r="K35" s="36">
        <v>432180</v>
      </c>
    </row>
    <row r="36" spans="2:11" x14ac:dyDescent="0.2">
      <c r="B36" s="33" t="s">
        <v>33</v>
      </c>
      <c r="C36" s="33"/>
      <c r="D36" s="36">
        <v>38847</v>
      </c>
      <c r="E36" s="41">
        <v>964</v>
      </c>
      <c r="F36" s="36">
        <v>177583</v>
      </c>
      <c r="G36" s="36">
        <v>14831</v>
      </c>
      <c r="H36" s="36">
        <v>1551</v>
      </c>
      <c r="I36" s="36">
        <v>3239</v>
      </c>
      <c r="J36" s="36">
        <v>5062</v>
      </c>
      <c r="K36" s="36">
        <v>242077</v>
      </c>
    </row>
    <row r="37" spans="2:11" x14ac:dyDescent="0.2">
      <c r="B37" s="33" t="s">
        <v>34</v>
      </c>
      <c r="C37" s="33"/>
      <c r="D37" s="36">
        <v>88794</v>
      </c>
      <c r="E37" s="36">
        <v>1384</v>
      </c>
      <c r="F37" s="36">
        <v>493570</v>
      </c>
      <c r="G37" s="36">
        <v>50269</v>
      </c>
      <c r="H37" s="36">
        <v>3850</v>
      </c>
      <c r="I37" s="36">
        <v>9495</v>
      </c>
      <c r="J37" s="36">
        <v>12755</v>
      </c>
      <c r="K37" s="36">
        <v>660117</v>
      </c>
    </row>
    <row r="38" spans="2:11" x14ac:dyDescent="0.2">
      <c r="B38" s="33" t="s">
        <v>35</v>
      </c>
      <c r="C38" s="33"/>
      <c r="D38" s="36">
        <v>17494</v>
      </c>
      <c r="E38" s="41">
        <v>258</v>
      </c>
      <c r="F38" s="36">
        <v>86463</v>
      </c>
      <c r="G38" s="36">
        <v>7475</v>
      </c>
      <c r="H38" s="36">
        <v>1401</v>
      </c>
      <c r="I38" s="36">
        <v>2602</v>
      </c>
      <c r="J38" s="36">
        <v>3556</v>
      </c>
      <c r="K38" s="36">
        <v>119249</v>
      </c>
    </row>
    <row r="39" spans="2:11" x14ac:dyDescent="0.2">
      <c r="B39" s="37" t="s">
        <v>36</v>
      </c>
      <c r="C39" s="37"/>
      <c r="D39" s="38">
        <v>171036</v>
      </c>
      <c r="E39" s="38">
        <v>2561</v>
      </c>
      <c r="F39" s="38">
        <v>510628</v>
      </c>
      <c r="G39" s="38">
        <v>54730</v>
      </c>
      <c r="H39" s="38">
        <v>2178</v>
      </c>
      <c r="I39" s="38">
        <v>7572</v>
      </c>
      <c r="J39" s="38">
        <v>10093</v>
      </c>
      <c r="K39" s="38">
        <v>758798</v>
      </c>
    </row>
    <row r="40" spans="2:11" x14ac:dyDescent="0.2">
      <c r="B40" s="33" t="s">
        <v>37</v>
      </c>
      <c r="C40" s="33"/>
      <c r="D40" s="36">
        <v>80970</v>
      </c>
      <c r="E40" s="36">
        <v>1192</v>
      </c>
      <c r="F40" s="36">
        <v>500572</v>
      </c>
      <c r="G40" s="36">
        <v>61638</v>
      </c>
      <c r="H40" s="36">
        <v>3938</v>
      </c>
      <c r="I40" s="36">
        <v>8267</v>
      </c>
      <c r="J40" s="36">
        <v>12837</v>
      </c>
      <c r="K40" s="36">
        <v>669414</v>
      </c>
    </row>
    <row r="41" spans="2:11" x14ac:dyDescent="0.2">
      <c r="B41" s="33" t="s">
        <v>38</v>
      </c>
      <c r="C41" s="33"/>
      <c r="D41" s="36">
        <v>34742</v>
      </c>
      <c r="E41" s="41">
        <v>501</v>
      </c>
      <c r="F41" s="36">
        <v>164950</v>
      </c>
      <c r="G41" s="36">
        <v>14736</v>
      </c>
      <c r="H41" s="36">
        <v>1295</v>
      </c>
      <c r="I41" s="36">
        <v>3157</v>
      </c>
      <c r="J41" s="36">
        <v>4652</v>
      </c>
      <c r="K41" s="36">
        <v>224033</v>
      </c>
    </row>
    <row r="42" spans="2:11" x14ac:dyDescent="0.2">
      <c r="B42" s="37" t="s">
        <v>39</v>
      </c>
      <c r="C42" s="37"/>
      <c r="D42" s="38">
        <v>173039</v>
      </c>
      <c r="E42" s="38">
        <v>2738</v>
      </c>
      <c r="F42" s="38">
        <v>497777</v>
      </c>
      <c r="G42" s="38">
        <v>53065</v>
      </c>
      <c r="H42" s="38">
        <v>1903</v>
      </c>
      <c r="I42" s="38">
        <v>5477</v>
      </c>
      <c r="J42" s="38">
        <v>8764</v>
      </c>
      <c r="K42" s="38">
        <v>742763</v>
      </c>
    </row>
    <row r="43" spans="2:11" x14ac:dyDescent="0.2">
      <c r="B43" s="33" t="s">
        <v>40</v>
      </c>
      <c r="C43" s="33"/>
      <c r="D43" s="36">
        <v>56275</v>
      </c>
      <c r="E43" s="41">
        <v>602</v>
      </c>
      <c r="F43" s="36">
        <v>287067</v>
      </c>
      <c r="G43" s="36">
        <v>34446</v>
      </c>
      <c r="H43" s="36">
        <v>3142</v>
      </c>
      <c r="I43" s="36">
        <v>7898</v>
      </c>
      <c r="J43" s="36">
        <v>6685</v>
      </c>
      <c r="K43" s="36">
        <v>396115</v>
      </c>
    </row>
    <row r="44" spans="2:11" x14ac:dyDescent="0.2">
      <c r="B44" s="33" t="s">
        <v>41</v>
      </c>
      <c r="C44" s="33"/>
      <c r="D44" s="36">
        <v>21508</v>
      </c>
      <c r="E44" s="41">
        <v>280</v>
      </c>
      <c r="F44" s="36">
        <v>83777</v>
      </c>
      <c r="G44" s="36">
        <v>7422</v>
      </c>
      <c r="H44" s="36">
        <v>1164</v>
      </c>
      <c r="I44" s="36">
        <v>2362</v>
      </c>
      <c r="J44" s="36">
        <v>3670</v>
      </c>
      <c r="K44" s="36">
        <v>120183</v>
      </c>
    </row>
    <row r="45" spans="2:11" x14ac:dyDescent="0.2">
      <c r="B45" s="33" t="s">
        <v>42</v>
      </c>
      <c r="C45" s="33"/>
      <c r="D45" s="36">
        <v>145682</v>
      </c>
      <c r="E45" s="36">
        <v>1939</v>
      </c>
      <c r="F45" s="36">
        <v>870972</v>
      </c>
      <c r="G45" s="36">
        <v>118101</v>
      </c>
      <c r="H45" s="36">
        <v>7149</v>
      </c>
      <c r="I45" s="36">
        <v>15700</v>
      </c>
      <c r="J45" s="36">
        <v>14957</v>
      </c>
      <c r="K45" s="36">
        <v>1174500</v>
      </c>
    </row>
    <row r="46" spans="2:11" x14ac:dyDescent="0.2">
      <c r="B46" s="33" t="s">
        <v>43</v>
      </c>
      <c r="C46" s="33"/>
      <c r="D46" s="36">
        <v>13971</v>
      </c>
      <c r="E46" s="41">
        <v>100</v>
      </c>
      <c r="F46" s="36">
        <v>46593</v>
      </c>
      <c r="G46" s="36">
        <v>4318</v>
      </c>
      <c r="H46" s="41">
        <v>858</v>
      </c>
      <c r="I46" s="36">
        <v>2377</v>
      </c>
      <c r="J46" s="36">
        <v>2699</v>
      </c>
      <c r="K46" s="36">
        <v>70916</v>
      </c>
    </row>
    <row r="47" spans="2:11" x14ac:dyDescent="0.2">
      <c r="B47" s="33" t="s">
        <v>44</v>
      </c>
      <c r="C47" s="33"/>
      <c r="D47" s="36">
        <v>100741</v>
      </c>
      <c r="E47" s="36">
        <v>1060</v>
      </c>
      <c r="F47" s="36">
        <v>372948</v>
      </c>
      <c r="G47" s="36">
        <v>63188</v>
      </c>
      <c r="H47" s="36">
        <v>3351</v>
      </c>
      <c r="I47" s="36">
        <v>8675</v>
      </c>
      <c r="J47" s="36">
        <v>10280</v>
      </c>
      <c r="K47" s="36">
        <v>560243</v>
      </c>
    </row>
    <row r="48" spans="2:11" x14ac:dyDescent="0.2">
      <c r="B48" s="33" t="s">
        <v>45</v>
      </c>
      <c r="C48" s="33"/>
      <c r="D48" s="36">
        <v>24421</v>
      </c>
      <c r="E48" s="41">
        <v>119</v>
      </c>
      <c r="F48" s="36">
        <v>68285</v>
      </c>
      <c r="G48" s="36">
        <v>6937</v>
      </c>
      <c r="H48" s="36">
        <v>1260</v>
      </c>
      <c r="I48" s="36">
        <v>2589</v>
      </c>
      <c r="J48" s="36">
        <v>3468</v>
      </c>
      <c r="K48" s="36">
        <v>107079</v>
      </c>
    </row>
    <row r="49" spans="2:13" x14ac:dyDescent="0.2">
      <c r="B49" s="33" t="s">
        <v>46</v>
      </c>
      <c r="C49" s="33"/>
      <c r="D49" s="36">
        <v>93218</v>
      </c>
      <c r="E49" s="41">
        <v>701</v>
      </c>
      <c r="F49" s="36">
        <v>345662</v>
      </c>
      <c r="G49" s="36">
        <v>29417</v>
      </c>
      <c r="H49" s="36">
        <v>3665</v>
      </c>
      <c r="I49" s="36">
        <v>6364</v>
      </c>
      <c r="J49" s="36">
        <v>11061</v>
      </c>
      <c r="K49" s="36">
        <v>490088</v>
      </c>
    </row>
    <row r="50" spans="2:13" x14ac:dyDescent="0.2">
      <c r="B50" s="33" t="s">
        <v>47</v>
      </c>
      <c r="C50" s="33"/>
      <c r="D50" s="36">
        <v>228402</v>
      </c>
      <c r="E50" s="36">
        <v>2358</v>
      </c>
      <c r="F50" s="36">
        <v>1172921</v>
      </c>
      <c r="G50" s="36">
        <v>170977</v>
      </c>
      <c r="H50" s="36">
        <v>13084</v>
      </c>
      <c r="I50" s="36">
        <v>26627</v>
      </c>
      <c r="J50" s="36">
        <v>17991</v>
      </c>
      <c r="K50" s="36">
        <v>1632360</v>
      </c>
    </row>
    <row r="51" spans="2:13" x14ac:dyDescent="0.2">
      <c r="B51" s="33" t="s">
        <v>48</v>
      </c>
      <c r="C51" s="33"/>
      <c r="D51" s="36">
        <v>39764</v>
      </c>
      <c r="E51" s="41">
        <v>553</v>
      </c>
      <c r="F51" s="36">
        <v>248839</v>
      </c>
      <c r="G51" s="36">
        <v>26786</v>
      </c>
      <c r="H51" s="36">
        <v>2700</v>
      </c>
      <c r="I51" s="36">
        <v>5461</v>
      </c>
      <c r="J51" s="36">
        <v>5741</v>
      </c>
      <c r="K51" s="36">
        <v>329844</v>
      </c>
    </row>
    <row r="52" spans="2:13" x14ac:dyDescent="0.2">
      <c r="B52" s="33" t="s">
        <v>49</v>
      </c>
      <c r="C52" s="33"/>
      <c r="D52" s="36">
        <v>87426</v>
      </c>
      <c r="E52" s="36">
        <v>1751</v>
      </c>
      <c r="F52" s="36">
        <v>493456</v>
      </c>
      <c r="G52" s="36">
        <v>48239</v>
      </c>
      <c r="H52" s="36">
        <v>3450</v>
      </c>
      <c r="I52" s="36">
        <v>8054</v>
      </c>
      <c r="J52" s="36">
        <v>10680</v>
      </c>
      <c r="K52" s="36">
        <v>653056</v>
      </c>
    </row>
    <row r="53" spans="2:13" x14ac:dyDescent="0.2">
      <c r="B53" s="33" t="s">
        <v>50</v>
      </c>
      <c r="C53" s="33"/>
      <c r="D53" s="36">
        <v>22966</v>
      </c>
      <c r="E53" s="41">
        <v>234</v>
      </c>
      <c r="F53" s="36">
        <v>95650</v>
      </c>
      <c r="G53" s="36">
        <v>8738</v>
      </c>
      <c r="H53" s="36">
        <v>1052</v>
      </c>
      <c r="I53" s="36">
        <v>2507</v>
      </c>
      <c r="J53" s="36">
        <v>3933</v>
      </c>
      <c r="K53" s="36">
        <v>135080</v>
      </c>
    </row>
    <row r="54" spans="2:13" x14ac:dyDescent="0.2">
      <c r="B54" s="33" t="s">
        <v>51</v>
      </c>
      <c r="C54" s="33"/>
      <c r="D54" s="36">
        <v>83796</v>
      </c>
      <c r="E54" s="36">
        <v>1042</v>
      </c>
      <c r="F54" s="36">
        <v>389536</v>
      </c>
      <c r="G54" s="36">
        <v>47685</v>
      </c>
      <c r="H54" s="36">
        <v>5094</v>
      </c>
      <c r="I54" s="36">
        <v>11850</v>
      </c>
      <c r="J54" s="36">
        <v>11580</v>
      </c>
      <c r="K54" s="36">
        <v>550583</v>
      </c>
    </row>
    <row r="55" spans="2:13" x14ac:dyDescent="0.2">
      <c r="B55" s="33" t="s">
        <v>52</v>
      </c>
      <c r="C55" s="33"/>
      <c r="D55" s="36">
        <v>7732</v>
      </c>
      <c r="E55" s="41">
        <v>56</v>
      </c>
      <c r="F55" s="36">
        <v>40703</v>
      </c>
      <c r="G55" s="36">
        <v>10420</v>
      </c>
      <c r="H55" s="41">
        <v>62</v>
      </c>
      <c r="I55" s="41">
        <v>224</v>
      </c>
      <c r="J55" s="41">
        <v>593</v>
      </c>
      <c r="K55" s="36">
        <v>59790</v>
      </c>
    </row>
    <row r="56" spans="2:13" x14ac:dyDescent="0.2">
      <c r="B56" s="33" t="s">
        <v>53</v>
      </c>
      <c r="C56" s="33"/>
      <c r="D56" s="36">
        <v>12067</v>
      </c>
      <c r="E56" s="41">
        <v>58</v>
      </c>
      <c r="F56" s="36">
        <v>41678</v>
      </c>
      <c r="G56" s="36">
        <v>5549</v>
      </c>
      <c r="H56" s="41">
        <v>79</v>
      </c>
      <c r="I56" s="41">
        <v>485</v>
      </c>
      <c r="J56" s="41">
        <v>655</v>
      </c>
      <c r="K56" s="36">
        <v>60571</v>
      </c>
    </row>
    <row r="57" spans="2:13" ht="13.5" thickBot="1" x14ac:dyDescent="0.25">
      <c r="B57" s="39" t="s">
        <v>1</v>
      </c>
      <c r="C57" s="39"/>
      <c r="D57" s="40">
        <v>4839484</v>
      </c>
      <c r="E57" s="40">
        <v>59799</v>
      </c>
      <c r="F57" s="40">
        <v>22029512</v>
      </c>
      <c r="G57" s="40">
        <v>2972165</v>
      </c>
      <c r="H57" s="40">
        <v>186060</v>
      </c>
      <c r="I57" s="40">
        <v>413155</v>
      </c>
      <c r="J57" s="40">
        <v>475872</v>
      </c>
      <c r="K57" s="40">
        <v>30976047</v>
      </c>
    </row>
    <row r="58" spans="2:13" x14ac:dyDescent="0.2">
      <c r="B58" s="33" t="s">
        <v>54</v>
      </c>
      <c r="C58" s="33"/>
      <c r="D58" s="33"/>
      <c r="E58" s="33"/>
      <c r="F58" s="33"/>
      <c r="G58" s="33"/>
      <c r="H58" s="33"/>
      <c r="I58" s="33"/>
      <c r="J58" s="33"/>
      <c r="M58" s="61" t="s">
        <v>62</v>
      </c>
    </row>
    <row r="59" spans="2:13" x14ac:dyDescent="0.2">
      <c r="B59" s="33" t="s">
        <v>55</v>
      </c>
      <c r="C59" s="33"/>
      <c r="D59" s="33"/>
      <c r="E59" s="33"/>
      <c r="F59" s="33"/>
      <c r="G59" s="33"/>
      <c r="H59" s="33"/>
      <c r="I59" s="33"/>
      <c r="J59" s="33"/>
      <c r="M59" s="61"/>
    </row>
  </sheetData>
  <mergeCells count="4">
    <mergeCell ref="B1:K1"/>
    <mergeCell ref="M1:M2"/>
    <mergeCell ref="B2:K2"/>
    <mergeCell ref="M58:M59"/>
  </mergeCells>
  <hyperlinks>
    <hyperlink ref="M1" location="EPA!A1" display="Índice" xr:uid="{00000000-0004-0000-0800-000000000000}"/>
    <hyperlink ref="M1:M2" location="VEHÍCULOS!A1" display="Índice" xr:uid="{00000000-0004-0000-0800-000001000000}"/>
    <hyperlink ref="M58" location="EPA!A1" display="Índice" xr:uid="{69C425CF-CDBD-47D1-A866-144659E41FE4}"/>
    <hyperlink ref="M58:M59" location="VEHÍCULOS!A1" display="Índice" xr:uid="{9D7562B6-B7C7-434E-90AE-8BEAB1DB45B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1</vt:i4>
      </vt:variant>
    </vt:vector>
  </HeadingPairs>
  <TitlesOfParts>
    <vt:vector size="27" baseType="lpstr">
      <vt:lpstr>VEHÍCULOS</vt:lpstr>
      <vt:lpstr>Tabla 11.1.1</vt:lpstr>
      <vt:lpstr>Tabla 11.1.2</vt:lpstr>
      <vt:lpstr>Tabla 11.1.3</vt:lpstr>
      <vt:lpstr>Tabla 11.1.4</vt:lpstr>
      <vt:lpstr>Tabla 11.1.5</vt:lpstr>
      <vt:lpstr>Tabla 11.1.6</vt:lpstr>
      <vt:lpstr>Tabla 11.1.7</vt:lpstr>
      <vt:lpstr>Tabla 11.1.8</vt:lpstr>
      <vt:lpstr>Tabla 11.1.9</vt:lpstr>
      <vt:lpstr>Tabla 11.1.10</vt:lpstr>
      <vt:lpstr>Tabla 11.1.11</vt:lpstr>
      <vt:lpstr>Tabla 11.2.1</vt:lpstr>
      <vt:lpstr>Tabla 11.2.2</vt:lpstr>
      <vt:lpstr>Tabla 11.2.3</vt:lpstr>
      <vt:lpstr>Tabla 11.2.4</vt:lpstr>
      <vt:lpstr>Tabla 11.2.5</vt:lpstr>
      <vt:lpstr>Tabla 11.2.6</vt:lpstr>
      <vt:lpstr>Tabla 11.2.7</vt:lpstr>
      <vt:lpstr>Tabla 11.2.8</vt:lpstr>
      <vt:lpstr>Tabla 11.2.9</vt:lpstr>
      <vt:lpstr>Tabla 11.2.10</vt:lpstr>
      <vt:lpstr>Tabla 11.2.11</vt:lpstr>
      <vt:lpstr>Tabla 11.3.1</vt:lpstr>
      <vt:lpstr>Tabla 11.3.2</vt:lpstr>
      <vt:lpstr>Tabla 11.3.3</vt:lpstr>
      <vt:lpstr>'Tabla 11.1.2'!Área_de_impresión</vt:lpstr>
    </vt:vector>
  </TitlesOfParts>
  <Company>cce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Economia2</cp:lastModifiedBy>
  <cp:lastPrinted>2007-06-14T13:01:03Z</cp:lastPrinted>
  <dcterms:created xsi:type="dcterms:W3CDTF">2004-06-23T08:17:41Z</dcterms:created>
  <dcterms:modified xsi:type="dcterms:W3CDTF">2018-05-29T12:57:51Z</dcterms:modified>
</cp:coreProperties>
</file>