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IA2017\ANEXOS\"/>
    </mc:Choice>
  </mc:AlternateContent>
  <xr:revisionPtr revIDLastSave="0" documentId="13_ncr:1_{9A0FA809-AB1F-47D5-8BA1-C8429922D116}" xr6:coauthVersionLast="33" xr6:coauthVersionMax="33" xr10:uidLastSave="{00000000-0000-0000-0000-000000000000}"/>
  <bookViews>
    <workbookView xWindow="0" yWindow="0" windowWidth="16710" windowHeight="11700" tabRatio="692" xr2:uid="{00000000-000D-0000-FFFF-FFFF00000000}"/>
  </bookViews>
  <sheets>
    <sheet name="IPC" sheetId="1" r:id="rId1"/>
    <sheet name="Tabla 1.1.1" sheetId="2" r:id="rId2"/>
    <sheet name="Tabla 1.1.2" sheetId="3" r:id="rId3"/>
    <sheet name="Tabla 1.1.3" sheetId="6" r:id="rId4"/>
    <sheet name="Tabla 1.1.4" sheetId="11" r:id="rId5"/>
    <sheet name="Tabla 1.2" sheetId="5" r:id="rId6"/>
    <sheet name="Tabla 1.3.1" sheetId="4" r:id="rId7"/>
    <sheet name="Tabla 1.3.2" sheetId="10" r:id="rId8"/>
    <sheet name="Tabla 1.3.3" sheetId="9" r:id="rId9"/>
    <sheet name="Tabla 1.3.4" sheetId="12" r:id="rId10"/>
  </sheets>
  <calcPr calcId="179017"/>
</workbook>
</file>

<file path=xl/calcChain.xml><?xml version="1.0" encoding="utf-8"?>
<calcChain xmlns="http://schemas.openxmlformats.org/spreadsheetml/2006/main">
  <c r="AK8" i="11" l="1"/>
  <c r="AI8" i="11"/>
  <c r="AG8" i="11"/>
  <c r="AE8" i="11"/>
  <c r="AC8" i="11"/>
  <c r="AJ7" i="2" l="1"/>
  <c r="AK6" i="3"/>
  <c r="AK6" i="6"/>
  <c r="G21" i="4"/>
  <c r="AH7" i="2"/>
  <c r="H52" i="10"/>
  <c r="AB6" i="6"/>
  <c r="AC6" i="6"/>
  <c r="AD6" i="6"/>
  <c r="AE6" i="6"/>
  <c r="AF6" i="6"/>
  <c r="AG6" i="6"/>
  <c r="AH6" i="6"/>
  <c r="AI6" i="6"/>
  <c r="AB6" i="3"/>
  <c r="AC6" i="3"/>
  <c r="AD6" i="3"/>
  <c r="AE6" i="3"/>
  <c r="AF6" i="3"/>
  <c r="AG6" i="3"/>
  <c r="AH6" i="3"/>
  <c r="AI6" i="3"/>
  <c r="AA7" i="2"/>
  <c r="AB7" i="2"/>
  <c r="AC7" i="2"/>
  <c r="AD7" i="2"/>
  <c r="AE7" i="2"/>
  <c r="AF7" i="2"/>
  <c r="AG7" i="2"/>
</calcChain>
</file>

<file path=xl/sharedStrings.xml><?xml version="1.0" encoding="utf-8"?>
<sst xmlns="http://schemas.openxmlformats.org/spreadsheetml/2006/main" count="508" uniqueCount="196">
  <si>
    <t>ELABORACIÓN: CONFEDERACIÓN CANARIA DE EMPRESARIOS</t>
  </si>
  <si>
    <t xml:space="preserve">1. ÍNDICE DE PRECIOS DE CONSUMO </t>
  </si>
  <si>
    <t>GENERAL Y POR GRUPOS</t>
  </si>
  <si>
    <t>SUBGRUPOS</t>
  </si>
  <si>
    <t>RÚBRICAS</t>
  </si>
  <si>
    <t>1.1</t>
  </si>
  <si>
    <t>1.1.1</t>
  </si>
  <si>
    <t>1.1.2</t>
  </si>
  <si>
    <t>1.1.3</t>
  </si>
  <si>
    <t>1.2</t>
  </si>
  <si>
    <t>1.3</t>
  </si>
  <si>
    <t>General</t>
  </si>
  <si>
    <t>Grupos</t>
  </si>
  <si>
    <t>Transporte</t>
  </si>
  <si>
    <t>Comunicaciones</t>
  </si>
  <si>
    <t>Enseñanza</t>
  </si>
  <si>
    <t>Otros bienes y servicios</t>
  </si>
  <si>
    <t>CANARIAS</t>
  </si>
  <si>
    <t>NACIONAL</t>
  </si>
  <si>
    <t>TASA DE VARIACIÓN INTERANUAL POR SUBGRUPOS</t>
  </si>
  <si>
    <t>Alimentos</t>
  </si>
  <si>
    <t>Bebidas no alcohólicas</t>
  </si>
  <si>
    <t>Bebidas alcohólicas</t>
  </si>
  <si>
    <t>Tabaco</t>
  </si>
  <si>
    <t>Vestido</t>
  </si>
  <si>
    <t>Calzado y sus reparaciones</t>
  </si>
  <si>
    <t>Alquiler de vivienda</t>
  </si>
  <si>
    <t>Electricidad, gas y otros combustibles</t>
  </si>
  <si>
    <t>Artículos textiles para el hogar</t>
  </si>
  <si>
    <t>Servicios hospitalarios</t>
  </si>
  <si>
    <t>Servicios de transporte</t>
  </si>
  <si>
    <t>Servicios recreativos, deportivos y culturales</t>
  </si>
  <si>
    <t>Artículos de uso personal</t>
  </si>
  <si>
    <t>Seguros</t>
  </si>
  <si>
    <t>Cereales y derivados</t>
  </si>
  <si>
    <t>Pan</t>
  </si>
  <si>
    <t>Carne de vacuno</t>
  </si>
  <si>
    <t>Carne de ovino</t>
  </si>
  <si>
    <t>Carne de porcino</t>
  </si>
  <si>
    <t>Carne de ave</t>
  </si>
  <si>
    <t>Otras carnes</t>
  </si>
  <si>
    <t>Pescado fresco y congelado</t>
  </si>
  <si>
    <t>Crustáceos, moluscos y preparados de pescado</t>
  </si>
  <si>
    <t>Huevos</t>
  </si>
  <si>
    <t>Leche</t>
  </si>
  <si>
    <t>Productos lácteos</t>
  </si>
  <si>
    <t>Aceites y grasas</t>
  </si>
  <si>
    <t>Frutas frescas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</si>
  <si>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</si>
  <si>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</si>
  <si>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</si>
  <si>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</si>
  <si>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</si>
  <si>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Azúcar</t>
  </si>
  <si>
    <t>Otros preparados alimenticios</t>
  </si>
  <si>
    <t>Agua mineral, refrescos  y zumos</t>
  </si>
  <si>
    <t>Prendas de vestir de hombres</t>
  </si>
  <si>
    <t>Prendas de vestir de mujer</t>
  </si>
  <si>
    <t>Prendas de vestir de niño y bebé</t>
  </si>
  <si>
    <t>Complementos y reparaciones de prendas de vestir</t>
  </si>
  <si>
    <t>Calzado de hombre</t>
  </si>
  <si>
    <t>Calzado de mujer</t>
  </si>
  <si>
    <t>Calzado de niño</t>
  </si>
  <si>
    <t>Reparación de calzado</t>
  </si>
  <si>
    <t>Vivienda en alquiler</t>
  </si>
  <si>
    <t>Calefacción, alumbrado y distribución de agua</t>
  </si>
  <si>
    <t>Conservacion de la vivienda</t>
  </si>
  <si>
    <t>Muebles y revestimientos de suelo</t>
  </si>
  <si>
    <t>Textiles y accesorios para el hogar</t>
  </si>
  <si>
    <t>Electrodomesticos y reparaciones</t>
  </si>
  <si>
    <t>Utensilios y herramientas para el hogar</t>
  </si>
  <si>
    <t>Artículos no duraderos para el hogar</t>
  </si>
  <si>
    <t>Servicios para el hogar</t>
  </si>
  <si>
    <t>Servicios medicos y similares</t>
  </si>
  <si>
    <t>Medicamentos y material terapeutico</t>
  </si>
  <si>
    <t>Transporte personal</t>
  </si>
  <si>
    <t>Transporte público urbano</t>
  </si>
  <si>
    <t>Transporte público interurbano</t>
  </si>
  <si>
    <t>Objetos recreativos</t>
  </si>
  <si>
    <t>Publicaciones</t>
  </si>
  <si>
    <t>Esparcimiento</t>
  </si>
  <si>
    <t>Educacion infantil y primaria</t>
  </si>
  <si>
    <t>Educacion secundaria</t>
  </si>
  <si>
    <t>Educacion universitaria</t>
  </si>
  <si>
    <t>Turismo y hostelería</t>
  </si>
  <si>
    <t>GRUPOS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</si>
  <si>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</si>
  <si>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</si>
  <si>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</si>
  <si>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</si>
  <si>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</si>
  <si>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</si>
  <si>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</si>
  <si>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</si>
  <si>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</si>
  <si>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</si>
  <si>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</si>
  <si>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</si>
  <si>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I.N.E.</t>
  </si>
  <si>
    <t>1.3.1</t>
  </si>
  <si>
    <t>1.3.2</t>
  </si>
  <si>
    <t>1.3.3</t>
  </si>
  <si>
    <t>GENERAL</t>
  </si>
  <si>
    <t>FUENTE: INSTITUTO NACIONAL DE ESTADÍSTICA</t>
  </si>
  <si>
    <t>TASA DE VARIACIÓN INTERANUAL DEL IPC POR RÚBRICAS</t>
  </si>
  <si>
    <t>Índice</t>
  </si>
  <si>
    <t>PONDERACIONES DEL IPC SEGÚN GRUPOS</t>
  </si>
  <si>
    <t>PONDERACIONES DEL IPC SEGÚN SUBGRUPOS</t>
  </si>
  <si>
    <t>PONDERACIONES DEL IPC SEGÚN RÚBRICAS</t>
  </si>
  <si>
    <t>TASA DE VARIACIÓN INTERANUAL CANARIAS Y NACIONAL. DICIEMBRE 2007-2017</t>
  </si>
  <si>
    <t>EVOLUCIÓN INTERANUAL DEL ÍNDICE GENERAL Y POR GRUPOS. CANARIAS Y NACIONAL. 2017</t>
  </si>
  <si>
    <t>PONDERACIONES. NACIONAL Y CANARIAS. 2017</t>
  </si>
  <si>
    <t xml:space="preserve">                           VARIACIÓN INTERANUAL DEL IPC. 2017</t>
  </si>
  <si>
    <t>Cuidado personal</t>
  </si>
  <si>
    <t>Efectos personales n.c.o.p.</t>
  </si>
  <si>
    <t>Protección social</t>
  </si>
  <si>
    <t>Servicios financieros n.c.o.p.</t>
  </si>
  <si>
    <t>Otros servicios n.c.o.p.</t>
  </si>
  <si>
    <t xml:space="preserve">Servicios financieros n.c.o.p. </t>
  </si>
  <si>
    <t>Conservación y reparación de la vivienda</t>
  </si>
  <si>
    <t>Suministro de agua y otros servicios relacionados con la vivienda</t>
  </si>
  <si>
    <t>Muebles y accesorios, alfombras y otros revestimientos de suelos</t>
  </si>
  <si>
    <t>Aparatos domésticos</t>
  </si>
  <si>
    <t>Cristalería, vajilla y utensilios para el hogar</t>
  </si>
  <si>
    <t xml:space="preserve">Herramientas y equipos para el hogar y el jardín  </t>
  </si>
  <si>
    <t>Bienes y servicios para el mantenimiento corriente del hogar</t>
  </si>
  <si>
    <t>Servicios ambulatorios</t>
  </si>
  <si>
    <t>Productos, aparatos y equipos médicos</t>
  </si>
  <si>
    <t>Adquisición de vehículos</t>
  </si>
  <si>
    <t>Utilización de vehículos personales</t>
  </si>
  <si>
    <t>Servicios postales</t>
  </si>
  <si>
    <t>Equipos de telefonía y fax</t>
  </si>
  <si>
    <t>Servicios de telefonía y fax</t>
  </si>
  <si>
    <t>Equipos audiovisuales, fotográficos y de procesamiento de información</t>
  </si>
  <si>
    <t>Otros grandes bienes duraderos para ocio y cultura</t>
  </si>
  <si>
    <t>Otros artículos y equipos para ocio, jardinería y animales domésticos</t>
  </si>
  <si>
    <t>Prensa, libros y artículos de papelería</t>
  </si>
  <si>
    <t>Paquetes turísticos</t>
  </si>
  <si>
    <t>Enseñanza Infantil y Primaria</t>
  </si>
  <si>
    <t>Enseñanza Secundaria</t>
  </si>
  <si>
    <t>Enseñanza Superior</t>
  </si>
  <si>
    <t>Enseñanza no definida por nivel</t>
  </si>
  <si>
    <t>Restauración y comedores</t>
  </si>
  <si>
    <t xml:space="preserve">Servicios de alojamiento </t>
  </si>
  <si>
    <t xml:space="preserve"> </t>
  </si>
  <si>
    <t>..</t>
  </si>
  <si>
    <t>Otras gastos de enseñanza</t>
  </si>
  <si>
    <t>Enseñanza infantil y primaria</t>
  </si>
  <si>
    <t>Herramientas y equipos para el hogar y el jardín</t>
  </si>
  <si>
    <t>Enseñanza secundaria</t>
  </si>
  <si>
    <t>Enseñanza superior</t>
  </si>
  <si>
    <t>Servicios de alojamiento</t>
  </si>
  <si>
    <t>1.1.4</t>
  </si>
  <si>
    <t>GRUPOS ESPECIALES</t>
  </si>
  <si>
    <t>Alimentos con elaboración, bebidas y tabaco</t>
  </si>
  <si>
    <t>Alimentos sin elaboración</t>
  </si>
  <si>
    <t>Bienes industriales</t>
  </si>
  <si>
    <t>Servicios sin alquiler de vivienda</t>
  </si>
  <si>
    <t>Carburantes y combustibles</t>
  </si>
  <si>
    <t>Bienes industriales duraderos</t>
  </si>
  <si>
    <t>Productos energéticos</t>
  </si>
  <si>
    <t>General sin alimentos, bebidas y tabaco</t>
  </si>
  <si>
    <t>General sin alquiler de vivienda</t>
  </si>
  <si>
    <t>General sin carburantes ni combustibles</t>
  </si>
  <si>
    <t>General sin productos energéticos</t>
  </si>
  <si>
    <t>General sin servicios (incluye alquiler de vivienda)</t>
  </si>
  <si>
    <t>General sin servicios ni alquiler de vivienda</t>
  </si>
  <si>
    <t>General sin alimentos ni bebidas ni tabaco ni alquiler de vivienda</t>
  </si>
  <si>
    <t>General sin alimentos ni bebidas ni tabaco ni carburantes ni combustibles</t>
  </si>
  <si>
    <t>General sin alimentos ni bebidas ni tabaco ni productos energéticos</t>
  </si>
  <si>
    <t>General sin alimentos ni bebidas ni tabaco ni servicios (incluido alquiler de vivienda)</t>
  </si>
  <si>
    <t>General sin alimentos ni bebidas ni tabaco ni servicios ni alquiler de vivienda</t>
  </si>
  <si>
    <t>Bienes industriales no duraderos</t>
  </si>
  <si>
    <t>General sin tabaco</t>
  </si>
  <si>
    <t>Alimentos y bebidas</t>
  </si>
  <si>
    <t>Alimentos elaborados</t>
  </si>
  <si>
    <t>Bienes industriales sin energía</t>
  </si>
  <si>
    <t xml:space="preserve">Servicios </t>
  </si>
  <si>
    <t>Alimentos, bebidas y tabaco</t>
  </si>
  <si>
    <t>Alimentos no elaborados y productos energéticos</t>
  </si>
  <si>
    <t>Bienes industriales sin productos energéticos</t>
  </si>
  <si>
    <t>General sin carburantes ni combustibles líquidos</t>
  </si>
  <si>
    <t>TASA DE VARIACIÓN INTERANUAL DEL IPC POR GRUPOS ESPECIALES</t>
  </si>
  <si>
    <t>¹General sin alimentos no elaborados ni productos energéticos</t>
  </si>
  <si>
    <t>Inflación subyacente¹</t>
  </si>
  <si>
    <t>1.3.4</t>
  </si>
  <si>
    <t>PONDERACIONES DEL IPC SEGÚN GRUPOS ESPECIALES</t>
  </si>
  <si>
    <t>TASA DE VARIACIÓN INTERANUAL DEL IPC POR GRUPOS. Diciembre.</t>
  </si>
  <si>
    <t>Alimentos y Bebidas no alcohólicas</t>
  </si>
  <si>
    <t>Bebidas alcohólicas y Tabaco</t>
  </si>
  <si>
    <t>Vestido y Calzado</t>
  </si>
  <si>
    <t>Vivienda, agua, electricidad, gas y otros combustibles</t>
  </si>
  <si>
    <t>Muebles, artículos del hogar y artículos para el mantenimiento corriente del hogar</t>
  </si>
  <si>
    <t>Sanidad</t>
  </si>
  <si>
    <t>Ocio y Cultura</t>
  </si>
  <si>
    <t>Restaurantes y hoteles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</si>
</sst>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00"/>
    <numFmt numFmtId="166" formatCode="#,##0.0_ ;\-#,##0.0\ "/>
    <numFmt numFmtId="167" formatCode="#,##0.00_ ;\-#,##0.00\ "/>
    <numFmt numFmtId="168" formatCode="0.0_ ;\-0.0\ "/>
    <numFmt numFmtId="169" formatCode="#,##0.000_ ;\-#,##0.000\ "/>
  </numFmts>
  <fonts count="7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6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9"/>
      <color indexed="8"/>
      <name val="Tahoma"/>
      <family val="2"/>
    </font>
    <font>
      <b/>
      <u/>
      <sz val="10"/>
      <name val="Tahoma"/>
      <family val="2"/>
    </font>
    <font>
      <b/>
      <sz val="10"/>
      <name val="Tahoma"/>
      <family val="2"/>
    </font>
    <font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u/>
      <sz val="10"/>
      <color indexed="9"/>
      <name val="Tahoma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0"/>
      <name val="Helv"/>
    </font>
    <font>
      <b/>
      <sz val="10"/>
      <color indexed="51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indexed="52"/>
      <name val="Calibri"/>
      <family val="2"/>
      <scheme val="minor"/>
    </font>
    <font>
      <b/>
      <sz val="11"/>
      <color indexed="5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5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indexed="62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Calibri"/>
      <family val="2"/>
      <scheme val="minor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  <scheme val="minor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indexed="62"/>
      <name val="Cambria"/>
      <family val="2"/>
      <scheme val="major"/>
    </font>
    <font>
      <b/>
      <sz val="18"/>
      <color theme="3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name val="Tahoma"/>
      <family val="2"/>
    </font>
  </fonts>
  <fills count="5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9"/>
      </diagonal>
    </border>
    <border diagonalUp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/>
      <top/>
      <bottom style="medium">
        <color indexed="5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0">
    <xf numFmtId="0" fontId="0" fillId="0" borderId="0"/>
    <xf numFmtId="0" fontId="34" fillId="2" borderId="0" applyNumberFormat="0" applyBorder="0" applyAlignment="0" applyProtection="0"/>
    <xf numFmtId="0" fontId="34" fillId="23" borderId="0" applyNumberFormat="0" applyBorder="0" applyAlignment="0" applyProtection="0"/>
    <xf numFmtId="0" fontId="3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6" borderId="0" applyNumberFormat="0" applyBorder="0" applyAlignment="0" applyProtection="0"/>
    <xf numFmtId="0" fontId="34" fillId="25" borderId="0" applyNumberFormat="0" applyBorder="0" applyAlignment="0" applyProtection="0"/>
    <xf numFmtId="0" fontId="34" fillId="2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1" borderId="0" applyNumberFormat="0" applyBorder="0" applyAlignment="0" applyProtection="0"/>
    <xf numFmtId="0" fontId="34" fillId="9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3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3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9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39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4" borderId="0" applyNumberFormat="0" applyBorder="0" applyAlignment="0" applyProtection="0"/>
    <xf numFmtId="0" fontId="36" fillId="14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19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17" borderId="0" applyNumberFormat="0" applyBorder="0" applyAlignment="0" applyProtection="0"/>
    <xf numFmtId="0" fontId="36" fillId="46" borderId="0" applyNumberFormat="0" applyBorder="0" applyAlignment="0" applyProtection="0"/>
    <xf numFmtId="0" fontId="38" fillId="47" borderId="0" applyNumberFormat="0" applyBorder="0" applyAlignment="0" applyProtection="0"/>
    <xf numFmtId="0" fontId="29" fillId="2" borderId="18" applyNumberFormat="0" applyAlignment="0" applyProtection="0"/>
    <xf numFmtId="0" fontId="39" fillId="49" borderId="18" applyNumberFormat="0" applyAlignment="0" applyProtection="0"/>
    <xf numFmtId="0" fontId="40" fillId="9" borderId="18" applyNumberFormat="0" applyAlignment="0" applyProtection="0"/>
    <xf numFmtId="0" fontId="40" fillId="9" borderId="18" applyNumberFormat="0" applyAlignment="0" applyProtection="0"/>
    <xf numFmtId="0" fontId="41" fillId="2" borderId="18" applyNumberFormat="0" applyAlignment="0" applyProtection="0"/>
    <xf numFmtId="0" fontId="42" fillId="50" borderId="19" applyNumberFormat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43" fillId="0" borderId="2" applyNumberFormat="0" applyFill="0" applyAlignment="0" applyProtection="0"/>
    <xf numFmtId="0" fontId="44" fillId="50" borderId="1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4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46" fillId="51" borderId="18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30" fillId="0" borderId="4" applyNumberFormat="0" applyFill="0" applyAlignment="0" applyProtection="0"/>
    <xf numFmtId="0" fontId="49" fillId="0" borderId="21" applyNumberFormat="0" applyFill="0" applyAlignment="0" applyProtection="0"/>
    <xf numFmtId="0" fontId="31" fillId="0" borderId="22" applyNumberFormat="0" applyFill="0" applyAlignment="0" applyProtection="0"/>
    <xf numFmtId="0" fontId="50" fillId="0" borderId="22" applyNumberFormat="0" applyFill="0" applyAlignment="0" applyProtection="0"/>
    <xf numFmtId="0" fontId="32" fillId="0" borderId="5" applyNumberFormat="0" applyFill="0" applyAlignment="0" applyProtection="0"/>
    <xf numFmtId="0" fontId="5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52" fillId="47" borderId="0" applyNumberFormat="0" applyBorder="0" applyAlignment="0" applyProtection="0"/>
    <xf numFmtId="0" fontId="53" fillId="51" borderId="18" applyNumberFormat="0" applyAlignment="0" applyProtection="0"/>
    <xf numFmtId="0" fontId="33" fillId="0" borderId="2" applyNumberFormat="0" applyFill="0" applyAlignment="0" applyProtection="0"/>
    <xf numFmtId="0" fontId="54" fillId="0" borderId="20" applyNumberFormat="0" applyFill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55" fillId="52" borderId="0" applyNumberFormat="0" applyBorder="0" applyAlignment="0" applyProtection="0"/>
    <xf numFmtId="0" fontId="56" fillId="52" borderId="0" applyNumberFormat="0" applyBorder="0" applyAlignment="0" applyProtection="0"/>
    <xf numFmtId="0" fontId="22" fillId="11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9" fillId="0" borderId="0"/>
    <xf numFmtId="0" fontId="35" fillId="0" borderId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9" fillId="53" borderId="24" applyNumberFormat="0" applyFont="0" applyAlignment="0" applyProtection="0"/>
    <xf numFmtId="0" fontId="17" fillId="6" borderId="7" applyNumberFormat="0" applyFont="0" applyAlignment="0" applyProtection="0"/>
    <xf numFmtId="0" fontId="27" fillId="53" borderId="24" applyNumberFormat="0" applyFont="0" applyAlignment="0" applyProtection="0"/>
    <xf numFmtId="0" fontId="34" fillId="53" borderId="24" applyNumberFormat="0" applyFont="0" applyAlignment="0" applyProtection="0"/>
    <xf numFmtId="0" fontId="28" fillId="0" borderId="8"/>
    <xf numFmtId="0" fontId="57" fillId="2" borderId="25" applyNumberFormat="0" applyAlignment="0" applyProtection="0"/>
    <xf numFmtId="0" fontId="57" fillId="49" borderId="25" applyNumberFormat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8" fillId="9" borderId="25" applyNumberFormat="0" applyAlignment="0" applyProtection="0"/>
    <xf numFmtId="0" fontId="58" fillId="9" borderId="25" applyNumberFormat="0" applyAlignment="0" applyProtection="0"/>
    <xf numFmtId="0" fontId="58" fillId="2" borderId="2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22" applyNumberFormat="0" applyFill="0" applyAlignment="0" applyProtection="0"/>
    <xf numFmtId="0" fontId="64" fillId="0" borderId="22" applyNumberFormat="0" applyFill="0" applyAlignment="0" applyProtection="0"/>
    <xf numFmtId="0" fontId="65" fillId="0" borderId="22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5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6" fillId="0" borderId="9" applyNumberFormat="0" applyFill="0" applyAlignment="0" applyProtection="0"/>
    <xf numFmtId="0" fontId="66" fillId="0" borderId="9" applyNumberFormat="0" applyFill="0" applyAlignment="0" applyProtection="0"/>
    <xf numFmtId="0" fontId="67" fillId="0" borderId="26" applyNumberFormat="0" applyFill="0" applyAlignment="0" applyProtection="0"/>
    <xf numFmtId="0" fontId="25" fillId="0" borderId="9" applyNumberFormat="0" applyFill="0" applyAlignment="0" applyProtection="0"/>
    <xf numFmtId="0" fontId="66" fillId="0" borderId="10" applyNumberFormat="0" applyFill="0" applyAlignment="0" applyProtection="0"/>
    <xf numFmtId="0" fontId="68" fillId="0" borderId="0" applyNumberFormat="0" applyFill="0" applyBorder="0" applyAlignment="0" applyProtection="0"/>
  </cellStyleXfs>
  <cellXfs count="140">
    <xf numFmtId="0" fontId="0" fillId="0" borderId="0" xfId="0"/>
    <xf numFmtId="0" fontId="4" fillId="21" borderId="0" xfId="0" applyFont="1" applyFill="1"/>
    <xf numFmtId="0" fontId="3" fillId="21" borderId="0" xfId="0" applyFont="1" applyFill="1" applyBorder="1" applyAlignment="1">
      <alignment horizontal="center" vertical="center"/>
    </xf>
    <xf numFmtId="0" fontId="5" fillId="21" borderId="0" xfId="0" applyFont="1" applyFill="1" applyAlignment="1">
      <alignment vertical="center"/>
    </xf>
    <xf numFmtId="0" fontId="5" fillId="21" borderId="0" xfId="0" applyFont="1" applyFill="1"/>
    <xf numFmtId="0" fontId="6" fillId="21" borderId="0" xfId="0" applyFont="1" applyFill="1" applyAlignment="1">
      <alignment vertical="center"/>
    </xf>
    <xf numFmtId="0" fontId="6" fillId="21" borderId="0" xfId="0" applyFont="1" applyFill="1"/>
    <xf numFmtId="0" fontId="7" fillId="21" borderId="0" xfId="0" applyFont="1" applyFill="1"/>
    <xf numFmtId="0" fontId="5" fillId="21" borderId="0" xfId="119" applyFont="1" applyFill="1" applyAlignment="1" applyProtection="1"/>
    <xf numFmtId="0" fontId="8" fillId="21" borderId="0" xfId="119" applyFont="1" applyFill="1" applyAlignment="1" applyProtection="1">
      <alignment horizontal="left"/>
    </xf>
    <xf numFmtId="0" fontId="7" fillId="21" borderId="0" xfId="119" applyFont="1" applyFill="1" applyAlignment="1" applyProtection="1"/>
    <xf numFmtId="0" fontId="9" fillId="21" borderId="0" xfId="119" applyFont="1" applyFill="1" applyAlignment="1" applyProtection="1">
      <alignment horizontal="left"/>
    </xf>
    <xf numFmtId="0" fontId="12" fillId="21" borderId="0" xfId="0" applyFont="1" applyFill="1"/>
    <xf numFmtId="0" fontId="13" fillId="21" borderId="0" xfId="0" applyFont="1" applyFill="1"/>
    <xf numFmtId="0" fontId="9" fillId="21" borderId="0" xfId="0" applyFont="1" applyFill="1" applyAlignment="1">
      <alignment horizontal="center"/>
    </xf>
    <xf numFmtId="0" fontId="15" fillId="21" borderId="0" xfId="0" applyFont="1" applyFill="1" applyAlignment="1">
      <alignment horizontal="center"/>
    </xf>
    <xf numFmtId="0" fontId="13" fillId="21" borderId="0" xfId="0" applyFont="1" applyFill="1" applyBorder="1"/>
    <xf numFmtId="0" fontId="13" fillId="21" borderId="11" xfId="0" applyFont="1" applyFill="1" applyBorder="1"/>
    <xf numFmtId="0" fontId="13" fillId="21" borderId="11" xfId="0" applyFont="1" applyFill="1" applyBorder="1" applyAlignment="1">
      <alignment horizontal="center"/>
    </xf>
    <xf numFmtId="0" fontId="15" fillId="21" borderId="12" xfId="0" applyFont="1" applyFill="1" applyBorder="1"/>
    <xf numFmtId="0" fontId="15" fillId="21" borderId="12" xfId="0" applyFont="1" applyFill="1" applyBorder="1" applyAlignment="1">
      <alignment horizontal="center"/>
    </xf>
    <xf numFmtId="0" fontId="13" fillId="21" borderId="12" xfId="0" applyFont="1" applyFill="1" applyBorder="1"/>
    <xf numFmtId="0" fontId="13" fillId="21" borderId="13" xfId="0" applyFont="1" applyFill="1" applyBorder="1"/>
    <xf numFmtId="0" fontId="13" fillId="21" borderId="14" xfId="0" applyFont="1" applyFill="1" applyBorder="1"/>
    <xf numFmtId="49" fontId="16" fillId="21" borderId="0" xfId="0" applyNumberFormat="1" applyFont="1" applyFill="1" applyAlignment="1">
      <alignment horizontal="left"/>
    </xf>
    <xf numFmtId="166" fontId="16" fillId="21" borderId="0" xfId="0" applyNumberFormat="1" applyFont="1" applyFill="1" applyAlignment="1">
      <alignment horizontal="right" indent="1"/>
    </xf>
    <xf numFmtId="166" fontId="13" fillId="21" borderId="0" xfId="0" applyNumberFormat="1" applyFont="1" applyFill="1" applyAlignment="1">
      <alignment horizontal="right" indent="1"/>
    </xf>
    <xf numFmtId="49" fontId="16" fillId="21" borderId="13" xfId="0" applyNumberFormat="1" applyFont="1" applyFill="1" applyBorder="1" applyAlignment="1">
      <alignment horizontal="left"/>
    </xf>
    <xf numFmtId="166" fontId="13" fillId="21" borderId="13" xfId="0" applyNumberFormat="1" applyFont="1" applyFill="1" applyBorder="1" applyAlignment="1">
      <alignment horizontal="right" indent="1"/>
    </xf>
    <xf numFmtId="166" fontId="13" fillId="21" borderId="0" xfId="0" applyNumberFormat="1" applyFont="1" applyFill="1" applyAlignment="1">
      <alignment horizontal="right"/>
    </xf>
    <xf numFmtId="166" fontId="13" fillId="21" borderId="13" xfId="0" applyNumberFormat="1" applyFont="1" applyFill="1" applyBorder="1" applyAlignment="1">
      <alignment horizontal="right"/>
    </xf>
    <xf numFmtId="0" fontId="15" fillId="21" borderId="0" xfId="0" applyFont="1" applyFill="1" applyBorder="1"/>
    <xf numFmtId="166" fontId="16" fillId="21" borderId="14" xfId="0" applyNumberFormat="1" applyFont="1" applyFill="1" applyBorder="1" applyAlignment="1">
      <alignment horizontal="right" indent="1"/>
    </xf>
    <xf numFmtId="0" fontId="15" fillId="21" borderId="11" xfId="0" applyFont="1" applyFill="1" applyBorder="1"/>
    <xf numFmtId="0" fontId="13" fillId="21" borderId="12" xfId="0" applyFont="1" applyFill="1" applyBorder="1" applyAlignment="1"/>
    <xf numFmtId="0" fontId="9" fillId="21" borderId="0" xfId="0" applyFont="1" applyFill="1" applyAlignment="1">
      <alignment horizontal="center" vertical="center"/>
    </xf>
    <xf numFmtId="0" fontId="9" fillId="21" borderId="0" xfId="0" applyFont="1" applyFill="1" applyBorder="1" applyAlignment="1">
      <alignment horizontal="center"/>
    </xf>
    <xf numFmtId="49" fontId="13" fillId="21" borderId="0" xfId="0" applyNumberFormat="1" applyFont="1" applyFill="1" applyAlignment="1">
      <alignment horizontal="left" readingOrder="1"/>
    </xf>
    <xf numFmtId="49" fontId="16" fillId="21" borderId="0" xfId="0" applyNumberFormat="1" applyFont="1" applyFill="1" applyBorder="1" applyAlignment="1">
      <alignment horizontal="left"/>
    </xf>
    <xf numFmtId="0" fontId="16" fillId="21" borderId="0" xfId="0" applyFont="1" applyFill="1"/>
    <xf numFmtId="0" fontId="9" fillId="21" borderId="12" xfId="0" applyFont="1" applyFill="1" applyBorder="1" applyAlignment="1">
      <alignment vertical="center"/>
    </xf>
    <xf numFmtId="0" fontId="13" fillId="21" borderId="0" xfId="0" applyFont="1" applyFill="1" applyAlignment="1">
      <alignment horizontal="left"/>
    </xf>
    <xf numFmtId="0" fontId="13" fillId="21" borderId="0" xfId="0" applyFont="1" applyFill="1" applyAlignment="1">
      <alignment horizontal="center"/>
    </xf>
    <xf numFmtId="0" fontId="14" fillId="21" borderId="12" xfId="0" applyFont="1" applyFill="1" applyBorder="1" applyAlignment="1">
      <alignment vertical="center"/>
    </xf>
    <xf numFmtId="0" fontId="14" fillId="21" borderId="11" xfId="0" applyFont="1" applyFill="1" applyBorder="1" applyAlignment="1">
      <alignment vertical="center"/>
    </xf>
    <xf numFmtId="0" fontId="15" fillId="21" borderId="0" xfId="0" applyFont="1" applyFill="1"/>
    <xf numFmtId="0" fontId="15" fillId="21" borderId="13" xfId="0" applyFont="1" applyFill="1" applyBorder="1"/>
    <xf numFmtId="0" fontId="15" fillId="21" borderId="13" xfId="0" applyFont="1" applyFill="1" applyBorder="1" applyAlignment="1">
      <alignment horizontal="center"/>
    </xf>
    <xf numFmtId="168" fontId="16" fillId="21" borderId="0" xfId="0" applyNumberFormat="1" applyFont="1" applyFill="1" applyAlignment="1">
      <alignment horizontal="right" indent="2"/>
    </xf>
    <xf numFmtId="0" fontId="13" fillId="21" borderId="0" xfId="0" applyFont="1" applyFill="1" applyBorder="1" applyAlignment="1">
      <alignment horizontal="center"/>
    </xf>
    <xf numFmtId="168" fontId="13" fillId="21" borderId="13" xfId="0" applyNumberFormat="1" applyFont="1" applyFill="1" applyBorder="1" applyAlignment="1">
      <alignment horizontal="center"/>
    </xf>
    <xf numFmtId="168" fontId="13" fillId="21" borderId="0" xfId="0" applyNumberFormat="1" applyFont="1" applyFill="1" applyAlignment="1">
      <alignment horizontal="center"/>
    </xf>
    <xf numFmtId="49" fontId="15" fillId="21" borderId="14" xfId="0" applyNumberFormat="1" applyFont="1" applyFill="1" applyBorder="1" applyAlignment="1">
      <alignment horizontal="left"/>
    </xf>
    <xf numFmtId="0" fontId="13" fillId="21" borderId="12" xfId="0" applyFont="1" applyFill="1" applyBorder="1" applyAlignment="1">
      <alignment horizontal="center"/>
    </xf>
    <xf numFmtId="0" fontId="15" fillId="21" borderId="0" xfId="0" applyFont="1" applyFill="1" applyBorder="1" applyAlignment="1">
      <alignment horizontal="center"/>
    </xf>
    <xf numFmtId="169" fontId="16" fillId="21" borderId="0" xfId="0" applyNumberFormat="1" applyFont="1" applyFill="1" applyAlignment="1">
      <alignment horizontal="right" indent="1"/>
    </xf>
    <xf numFmtId="165" fontId="16" fillId="21" borderId="0" xfId="0" applyNumberFormat="1" applyFont="1" applyFill="1" applyBorder="1" applyAlignment="1">
      <alignment horizontal="center"/>
    </xf>
    <xf numFmtId="165" fontId="15" fillId="21" borderId="0" xfId="0" applyNumberFormat="1" applyFont="1" applyFill="1" applyBorder="1" applyAlignment="1">
      <alignment horizontal="center"/>
    </xf>
    <xf numFmtId="0" fontId="13" fillId="21" borderId="0" xfId="0" applyFont="1" applyFill="1" applyAlignment="1"/>
    <xf numFmtId="166" fontId="13" fillId="21" borderId="0" xfId="0" applyNumberFormat="1" applyFont="1" applyFill="1"/>
    <xf numFmtId="167" fontId="13" fillId="21" borderId="0" xfId="0" applyNumberFormat="1" applyFont="1" applyFill="1" applyAlignment="1">
      <alignment horizontal="right" indent="1"/>
    </xf>
    <xf numFmtId="0" fontId="16" fillId="21" borderId="0" xfId="0" applyFont="1" applyFill="1" applyBorder="1"/>
    <xf numFmtId="167" fontId="13" fillId="21" borderId="13" xfId="0" applyNumberFormat="1" applyFont="1" applyFill="1" applyBorder="1" applyAlignment="1">
      <alignment horizontal="right" indent="1"/>
    </xf>
    <xf numFmtId="0" fontId="16" fillId="21" borderId="14" xfId="0" applyFont="1" applyFill="1" applyBorder="1"/>
    <xf numFmtId="167" fontId="13" fillId="21" borderId="0" xfId="0" applyNumberFormat="1" applyFont="1" applyFill="1" applyBorder="1" applyAlignment="1">
      <alignment horizontal="right" indent="1"/>
    </xf>
    <xf numFmtId="166" fontId="16" fillId="21" borderId="0" xfId="0" applyNumberFormat="1" applyFont="1" applyFill="1" applyBorder="1" applyAlignment="1">
      <alignment horizontal="right" indent="1"/>
    </xf>
    <xf numFmtId="166" fontId="13" fillId="21" borderId="0" xfId="0" applyNumberFormat="1" applyFont="1" applyFill="1" applyBorder="1" applyAlignment="1">
      <alignment horizontal="right" indent="1"/>
    </xf>
    <xf numFmtId="166" fontId="13" fillId="21" borderId="15" xfId="0" applyNumberFormat="1" applyFont="1" applyFill="1" applyBorder="1" applyAlignment="1">
      <alignment horizontal="right" indent="1"/>
    </xf>
    <xf numFmtId="166" fontId="16" fillId="0" borderId="16" xfId="0" applyNumberFormat="1" applyFont="1" applyBorder="1" applyAlignment="1">
      <alignment horizontal="right" indent="1"/>
    </xf>
    <xf numFmtId="169" fontId="13" fillId="21" borderId="0" xfId="0" applyNumberFormat="1" applyFont="1" applyFill="1"/>
    <xf numFmtId="166" fontId="16" fillId="21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 horizontal="right"/>
    </xf>
    <xf numFmtId="166" fontId="9" fillId="21" borderId="14" xfId="0" applyNumberFormat="1" applyFont="1" applyFill="1" applyBorder="1" applyAlignment="1">
      <alignment horizontal="right"/>
    </xf>
    <xf numFmtId="166" fontId="15" fillId="21" borderId="14" xfId="0" applyNumberFormat="1" applyFont="1" applyFill="1" applyBorder="1" applyAlignment="1">
      <alignment horizontal="right"/>
    </xf>
    <xf numFmtId="168" fontId="15" fillId="21" borderId="14" xfId="0" applyNumberFormat="1" applyFont="1" applyFill="1" applyBorder="1" applyAlignment="1">
      <alignment horizontal="right" indent="2"/>
    </xf>
    <xf numFmtId="168" fontId="15" fillId="21" borderId="0" xfId="0" applyNumberFormat="1" applyFont="1" applyFill="1" applyAlignment="1">
      <alignment horizontal="right" indent="2"/>
    </xf>
    <xf numFmtId="166" fontId="15" fillId="21" borderId="0" xfId="0" applyNumberFormat="1" applyFont="1" applyFill="1" applyBorder="1" applyAlignment="1">
      <alignment horizontal="right"/>
    </xf>
    <xf numFmtId="0" fontId="9" fillId="21" borderId="0" xfId="0" applyFont="1" applyFill="1" applyAlignment="1">
      <alignment vertical="center"/>
    </xf>
    <xf numFmtId="0" fontId="15" fillId="21" borderId="0" xfId="0" applyFont="1" applyFill="1" applyAlignment="1"/>
    <xf numFmtId="0" fontId="13" fillId="0" borderId="0" xfId="0" applyFont="1" applyFill="1"/>
    <xf numFmtId="0" fontId="18" fillId="21" borderId="0" xfId="119" applyFont="1" applyFill="1" applyAlignment="1" applyProtection="1">
      <alignment horizontal="center" vertical="center"/>
    </xf>
    <xf numFmtId="0" fontId="13" fillId="54" borderId="0" xfId="0" applyFont="1" applyFill="1"/>
    <xf numFmtId="0" fontId="8" fillId="54" borderId="0" xfId="119" applyFont="1" applyFill="1" applyAlignment="1" applyProtection="1">
      <alignment vertical="center"/>
    </xf>
    <xf numFmtId="166" fontId="16" fillId="21" borderId="13" xfId="0" applyNumberFormat="1" applyFont="1" applyFill="1" applyBorder="1" applyAlignment="1">
      <alignment horizontal="right"/>
    </xf>
    <xf numFmtId="0" fontId="14" fillId="21" borderId="0" xfId="0" applyFont="1" applyFill="1" applyBorder="1" applyAlignment="1">
      <alignment horizontal="center"/>
    </xf>
    <xf numFmtId="0" fontId="13" fillId="21" borderId="0" xfId="0" applyFont="1" applyFill="1" applyBorder="1" applyAlignment="1"/>
    <xf numFmtId="166" fontId="9" fillId="21" borderId="0" xfId="0" applyNumberFormat="1" applyFont="1" applyFill="1" applyBorder="1" applyAlignment="1">
      <alignment horizontal="right"/>
    </xf>
    <xf numFmtId="166" fontId="16" fillId="21" borderId="0" xfId="0" applyNumberFormat="1" applyFont="1" applyFill="1" applyBorder="1" applyAlignment="1">
      <alignment horizontal="right"/>
    </xf>
    <xf numFmtId="166" fontId="13" fillId="21" borderId="0" xfId="0" applyNumberFormat="1" applyFont="1" applyFill="1" applyBorder="1" applyAlignment="1">
      <alignment horizontal="right"/>
    </xf>
    <xf numFmtId="0" fontId="13" fillId="21" borderId="11" xfId="0" applyFont="1" applyFill="1" applyBorder="1" applyAlignment="1"/>
    <xf numFmtId="0" fontId="8" fillId="22" borderId="0" xfId="119" applyFont="1" applyFill="1" applyAlignment="1" applyProtection="1">
      <alignment horizontal="center" vertical="center"/>
    </xf>
    <xf numFmtId="0" fontId="13" fillId="21" borderId="0" xfId="0" applyFont="1" applyFill="1" applyBorder="1" applyAlignment="1">
      <alignment horizontal="center"/>
    </xf>
    <xf numFmtId="0" fontId="14" fillId="21" borderId="0" xfId="0" applyFont="1" applyFill="1" applyBorder="1" applyAlignment="1">
      <alignment horizontal="center"/>
    </xf>
    <xf numFmtId="0" fontId="15" fillId="21" borderId="0" xfId="0" applyFont="1" applyFill="1" applyAlignment="1">
      <alignment horizontal="center"/>
    </xf>
    <xf numFmtId="0" fontId="15" fillId="21" borderId="12" xfId="0" applyFont="1" applyFill="1" applyBorder="1" applyAlignment="1">
      <alignment horizontal="center"/>
    </xf>
    <xf numFmtId="0" fontId="13" fillId="21" borderId="11" xfId="0" applyFont="1" applyFill="1" applyBorder="1" applyAlignment="1">
      <alignment horizontal="center"/>
    </xf>
    <xf numFmtId="0" fontId="13" fillId="21" borderId="0" xfId="0" applyFont="1" applyFill="1" applyBorder="1" applyAlignment="1">
      <alignment horizontal="center"/>
    </xf>
    <xf numFmtId="0" fontId="14" fillId="21" borderId="0" xfId="0" applyFont="1" applyFill="1" applyBorder="1" applyAlignment="1">
      <alignment horizontal="center"/>
    </xf>
    <xf numFmtId="0" fontId="15" fillId="21" borderId="0" xfId="0" applyFont="1" applyFill="1" applyAlignment="1">
      <alignment horizontal="center"/>
    </xf>
    <xf numFmtId="0" fontId="15" fillId="21" borderId="12" xfId="0" applyFont="1" applyFill="1" applyBorder="1" applyAlignment="1">
      <alignment horizontal="center"/>
    </xf>
    <xf numFmtId="0" fontId="13" fillId="21" borderId="11" xfId="0" applyFont="1" applyFill="1" applyBorder="1" applyAlignment="1">
      <alignment horizontal="center"/>
    </xf>
    <xf numFmtId="0" fontId="8" fillId="21" borderId="0" xfId="119" applyFont="1" applyFill="1" applyAlignment="1" applyProtection="1">
      <alignment horizontal="left"/>
    </xf>
    <xf numFmtId="0" fontId="13" fillId="21" borderId="0" xfId="0" applyFont="1" applyFill="1" applyBorder="1" applyAlignment="1">
      <alignment horizontal="center"/>
    </xf>
    <xf numFmtId="0" fontId="15" fillId="21" borderId="0" xfId="0" applyFont="1" applyFill="1" applyAlignment="1">
      <alignment horizontal="center"/>
    </xf>
    <xf numFmtId="0" fontId="15" fillId="21" borderId="12" xfId="0" applyFont="1" applyFill="1" applyBorder="1" applyAlignment="1">
      <alignment horizontal="center"/>
    </xf>
    <xf numFmtId="0" fontId="13" fillId="21" borderId="11" xfId="0" applyFont="1" applyFill="1" applyBorder="1" applyAlignment="1">
      <alignment horizontal="center"/>
    </xf>
    <xf numFmtId="0" fontId="9" fillId="21" borderId="0" xfId="0" applyFont="1" applyFill="1" applyAlignment="1">
      <alignment horizontal="center"/>
    </xf>
    <xf numFmtId="0" fontId="0" fillId="54" borderId="0" xfId="0" applyFill="1"/>
    <xf numFmtId="0" fontId="69" fillId="21" borderId="0" xfId="0" applyFont="1" applyFill="1"/>
    <xf numFmtId="0" fontId="69" fillId="21" borderId="0" xfId="0" applyFont="1" applyFill="1" applyBorder="1"/>
    <xf numFmtId="0" fontId="5" fillId="0" borderId="0" xfId="119" applyFont="1" applyAlignment="1" applyProtection="1">
      <alignment horizontal="left"/>
    </xf>
    <xf numFmtId="0" fontId="10" fillId="21" borderId="0" xfId="0" applyFont="1" applyFill="1" applyAlignment="1"/>
    <xf numFmtId="0" fontId="11" fillId="21" borderId="0" xfId="0" applyFont="1" applyFill="1" applyAlignment="1"/>
    <xf numFmtId="0" fontId="3" fillId="55" borderId="0" xfId="0" applyFont="1" applyFill="1" applyBorder="1" applyAlignment="1">
      <alignment horizontal="center" vertical="center"/>
    </xf>
    <xf numFmtId="0" fontId="3" fillId="55" borderId="17" xfId="0" applyFont="1" applyFill="1" applyBorder="1" applyAlignment="1">
      <alignment horizontal="center" vertical="center"/>
    </xf>
    <xf numFmtId="0" fontId="8" fillId="21" borderId="0" xfId="119" applyFont="1" applyFill="1" applyAlignment="1" applyProtection="1"/>
    <xf numFmtId="0" fontId="9" fillId="0" borderId="0" xfId="0" applyFont="1"/>
    <xf numFmtId="0" fontId="8" fillId="21" borderId="0" xfId="119" applyFont="1" applyFill="1" applyAlignment="1" applyProtection="1">
      <alignment horizontal="left"/>
    </xf>
    <xf numFmtId="0" fontId="8" fillId="22" borderId="0" xfId="119" applyFont="1" applyFill="1" applyAlignment="1" applyProtection="1">
      <alignment horizontal="center" vertical="center"/>
    </xf>
    <xf numFmtId="0" fontId="10" fillId="21" borderId="0" xfId="0" applyFont="1" applyFill="1" applyAlignment="1">
      <alignment horizontal="left" vertical="top"/>
    </xf>
    <xf numFmtId="0" fontId="13" fillId="21" borderId="0" xfId="0" applyFont="1" applyFill="1" applyBorder="1" applyAlignment="1">
      <alignment horizontal="center"/>
    </xf>
    <xf numFmtId="0" fontId="14" fillId="21" borderId="0" xfId="0" applyFont="1" applyFill="1" applyBorder="1" applyAlignment="1">
      <alignment horizontal="center"/>
    </xf>
    <xf numFmtId="0" fontId="15" fillId="21" borderId="0" xfId="0" applyFont="1" applyFill="1" applyAlignment="1">
      <alignment horizontal="center"/>
    </xf>
    <xf numFmtId="0" fontId="10" fillId="21" borderId="0" xfId="0" applyFont="1" applyFill="1" applyAlignment="1">
      <alignment vertical="top"/>
    </xf>
    <xf numFmtId="0" fontId="11" fillId="21" borderId="0" xfId="0" applyFont="1" applyFill="1" applyAlignment="1">
      <alignment vertical="top"/>
    </xf>
    <xf numFmtId="0" fontId="14" fillId="21" borderId="0" xfId="0" applyFont="1" applyFill="1" applyAlignment="1">
      <alignment horizontal="center"/>
    </xf>
    <xf numFmtId="0" fontId="10" fillId="21" borderId="12" xfId="0" applyFont="1" applyFill="1" applyBorder="1" applyAlignment="1"/>
    <xf numFmtId="0" fontId="15" fillId="21" borderId="12" xfId="0" applyFont="1" applyFill="1" applyBorder="1" applyAlignment="1">
      <alignment horizontal="center"/>
    </xf>
    <xf numFmtId="0" fontId="9" fillId="21" borderId="0" xfId="0" applyFont="1" applyFill="1" applyAlignment="1">
      <alignment horizontal="center" vertical="center"/>
    </xf>
    <xf numFmtId="0" fontId="14" fillId="21" borderId="11" xfId="0" applyFont="1" applyFill="1" applyBorder="1" applyAlignment="1">
      <alignment horizontal="center"/>
    </xf>
    <xf numFmtId="0" fontId="13" fillId="21" borderId="11" xfId="0" applyFont="1" applyFill="1" applyBorder="1" applyAlignment="1">
      <alignment horizontal="center"/>
    </xf>
    <xf numFmtId="0" fontId="9" fillId="21" borderId="12" xfId="0" applyFont="1" applyFill="1" applyBorder="1" applyAlignment="1">
      <alignment horizontal="center"/>
    </xf>
    <xf numFmtId="0" fontId="9" fillId="21" borderId="0" xfId="0" applyFont="1" applyFill="1" applyAlignment="1">
      <alignment horizontal="center"/>
    </xf>
    <xf numFmtId="49" fontId="16" fillId="21" borderId="0" xfId="0" applyNumberFormat="1" applyFont="1" applyFill="1" applyAlignment="1">
      <alignment horizontal="left" wrapText="1"/>
    </xf>
    <xf numFmtId="49" fontId="16" fillId="21" borderId="0" xfId="0" applyNumberFormat="1" applyFont="1" applyFill="1" applyAlignment="1">
      <alignment horizontal="left" vertical="center" wrapText="1"/>
    </xf>
    <xf numFmtId="166" fontId="16" fillId="21" borderId="0" xfId="0" applyNumberFormat="1" applyFont="1" applyFill="1" applyAlignment="1">
      <alignment horizontal="right" vertical="center"/>
    </xf>
    <xf numFmtId="166" fontId="13" fillId="21" borderId="0" xfId="0" applyNumberFormat="1" applyFont="1" applyFill="1" applyAlignment="1">
      <alignment horizontal="right" vertical="center"/>
    </xf>
    <xf numFmtId="0" fontId="13" fillId="21" borderId="0" xfId="0" applyFont="1" applyFill="1" applyAlignment="1">
      <alignment vertical="center"/>
    </xf>
    <xf numFmtId="169" fontId="16" fillId="21" borderId="0" xfId="0" applyNumberFormat="1" applyFont="1" applyFill="1" applyAlignment="1">
      <alignment horizontal="center" vertical="center"/>
    </xf>
    <xf numFmtId="166" fontId="13" fillId="21" borderId="0" xfId="0" applyNumberFormat="1" applyFont="1" applyFill="1" applyAlignment="1">
      <alignment horizontal="center" vertical="center"/>
    </xf>
  </cellXfs>
  <cellStyles count="330">
    <cellStyle name="20% - Accent1 2" xfId="1" xr:uid="{00000000-0005-0000-0000-000000000000}"/>
    <cellStyle name="20% - Accent1 2 2" xfId="2" xr:uid="{00000000-0005-0000-0000-000001000000}"/>
    <cellStyle name="20% - Accent2 2" xfId="3" xr:uid="{00000000-0005-0000-0000-000002000000}"/>
    <cellStyle name="20% - Accent2 2 2" xfId="4" xr:uid="{00000000-0005-0000-0000-000003000000}"/>
    <cellStyle name="20% - Accent3 2" xfId="5" xr:uid="{00000000-0005-0000-0000-000004000000}"/>
    <cellStyle name="20% - Accent3 2 2" xfId="6" xr:uid="{00000000-0005-0000-0000-000005000000}"/>
    <cellStyle name="20% - Accent4 2" xfId="7" xr:uid="{00000000-0005-0000-0000-000006000000}"/>
    <cellStyle name="20% - Accent4 2 2" xfId="8" xr:uid="{00000000-0005-0000-0000-000007000000}"/>
    <cellStyle name="20% - Accent5 2" xfId="9" xr:uid="{00000000-0005-0000-0000-000008000000}"/>
    <cellStyle name="20% - Accent6 2" xfId="10" xr:uid="{00000000-0005-0000-0000-000009000000}"/>
    <cellStyle name="20% - Énfasis1 2" xfId="11" xr:uid="{00000000-0005-0000-0000-00000A000000}"/>
    <cellStyle name="20% - Énfasis1 2 2" xfId="12" xr:uid="{00000000-0005-0000-0000-00000B000000}"/>
    <cellStyle name="20% - Énfasis1 3" xfId="13" xr:uid="{00000000-0005-0000-0000-00000C000000}"/>
    <cellStyle name="20% - Énfasis2 2" xfId="14" xr:uid="{00000000-0005-0000-0000-00000D000000}"/>
    <cellStyle name="20% - Énfasis2 2 2" xfId="15" xr:uid="{00000000-0005-0000-0000-00000E000000}"/>
    <cellStyle name="20% - Énfasis2 3" xfId="16" xr:uid="{00000000-0005-0000-0000-00000F000000}"/>
    <cellStyle name="20% - Énfasis3 2" xfId="17" xr:uid="{00000000-0005-0000-0000-000010000000}"/>
    <cellStyle name="20% - Énfasis3 2 2" xfId="18" xr:uid="{00000000-0005-0000-0000-000011000000}"/>
    <cellStyle name="20% - Énfasis3 3" xfId="19" xr:uid="{00000000-0005-0000-0000-000012000000}"/>
    <cellStyle name="20% - Énfasis4 2" xfId="20" xr:uid="{00000000-0005-0000-0000-000013000000}"/>
    <cellStyle name="20% - Énfasis4 2 2" xfId="21" xr:uid="{00000000-0005-0000-0000-000014000000}"/>
    <cellStyle name="20% - Énfasis4 3" xfId="22" xr:uid="{00000000-0005-0000-0000-000015000000}"/>
    <cellStyle name="20% - Énfasis5" xfId="23" builtinId="46" customBuiltin="1"/>
    <cellStyle name="20% - Énfasis6" xfId="24" builtinId="50" customBuiltin="1"/>
    <cellStyle name="40% - Accent1 2" xfId="25" xr:uid="{00000000-0005-0000-0000-000018000000}"/>
    <cellStyle name="40% - Accent1 2 2" xfId="26" xr:uid="{00000000-0005-0000-0000-000019000000}"/>
    <cellStyle name="40% - Accent2 2" xfId="27" xr:uid="{00000000-0005-0000-0000-00001A000000}"/>
    <cellStyle name="40% - Accent3 2" xfId="28" xr:uid="{00000000-0005-0000-0000-00001B000000}"/>
    <cellStyle name="40% - Accent3 2 2" xfId="29" xr:uid="{00000000-0005-0000-0000-00001C000000}"/>
    <cellStyle name="40% - Accent4 2" xfId="30" xr:uid="{00000000-0005-0000-0000-00001D000000}"/>
    <cellStyle name="40% - Accent4 2 2" xfId="31" xr:uid="{00000000-0005-0000-0000-00001E000000}"/>
    <cellStyle name="40% - Accent5 2" xfId="32" xr:uid="{00000000-0005-0000-0000-00001F000000}"/>
    <cellStyle name="40% - Accent6 2" xfId="33" xr:uid="{00000000-0005-0000-0000-000020000000}"/>
    <cellStyle name="40% - Accent6 2 2" xfId="34" xr:uid="{00000000-0005-0000-0000-000021000000}"/>
    <cellStyle name="40% - Énfasis1 2" xfId="35" xr:uid="{00000000-0005-0000-0000-000022000000}"/>
    <cellStyle name="40% - Énfasis1 2 2" xfId="36" xr:uid="{00000000-0005-0000-0000-000023000000}"/>
    <cellStyle name="40% - Énfasis1 3" xfId="37" xr:uid="{00000000-0005-0000-0000-000024000000}"/>
    <cellStyle name="40% - Énfasis2" xfId="38" builtinId="35" customBuiltin="1"/>
    <cellStyle name="40% - Énfasis3 2" xfId="39" xr:uid="{00000000-0005-0000-0000-000026000000}"/>
    <cellStyle name="40% - Énfasis3 2 2" xfId="40" xr:uid="{00000000-0005-0000-0000-000027000000}"/>
    <cellStyle name="40% - Énfasis3 3" xfId="41" xr:uid="{00000000-0005-0000-0000-000028000000}"/>
    <cellStyle name="40% - Énfasis4 2" xfId="42" xr:uid="{00000000-0005-0000-0000-000029000000}"/>
    <cellStyle name="40% - Énfasis4 2 2" xfId="43" xr:uid="{00000000-0005-0000-0000-00002A000000}"/>
    <cellStyle name="40% - Énfasis4 3" xfId="44" xr:uid="{00000000-0005-0000-0000-00002B000000}"/>
    <cellStyle name="40% - Énfasis5" xfId="45" builtinId="47" customBuiltin="1"/>
    <cellStyle name="40% - Énfasis6 2" xfId="46" xr:uid="{00000000-0005-0000-0000-00002D000000}"/>
    <cellStyle name="40% - Énfasis6 2 2" xfId="47" xr:uid="{00000000-0005-0000-0000-00002E000000}"/>
    <cellStyle name="40% - Énfasis6 3" xfId="48" xr:uid="{00000000-0005-0000-0000-00002F000000}"/>
    <cellStyle name="60% - Accent1 2" xfId="49" xr:uid="{00000000-0005-0000-0000-000030000000}"/>
    <cellStyle name="60% - Accent1 2 2" xfId="50" xr:uid="{00000000-0005-0000-0000-000031000000}"/>
    <cellStyle name="60% - Accent2 2" xfId="51" xr:uid="{00000000-0005-0000-0000-000032000000}"/>
    <cellStyle name="60% - Accent3 2" xfId="52" xr:uid="{00000000-0005-0000-0000-000033000000}"/>
    <cellStyle name="60% - Accent3 2 2" xfId="53" xr:uid="{00000000-0005-0000-0000-000034000000}"/>
    <cellStyle name="60% - Accent4 2" xfId="54" xr:uid="{00000000-0005-0000-0000-000035000000}"/>
    <cellStyle name="60% - Accent4 2 2" xfId="55" xr:uid="{00000000-0005-0000-0000-000036000000}"/>
    <cellStyle name="60% - Accent5 2" xfId="56" xr:uid="{00000000-0005-0000-0000-000037000000}"/>
    <cellStyle name="60% - Accent6 2" xfId="57" xr:uid="{00000000-0005-0000-0000-000038000000}"/>
    <cellStyle name="60% - Accent6 2 2" xfId="58" xr:uid="{00000000-0005-0000-0000-000039000000}"/>
    <cellStyle name="60% - Énfasis1 2" xfId="59" xr:uid="{00000000-0005-0000-0000-00003A000000}"/>
    <cellStyle name="60% - Énfasis1 2 2" xfId="60" xr:uid="{00000000-0005-0000-0000-00003B000000}"/>
    <cellStyle name="60% - Énfasis1 3" xfId="61" xr:uid="{00000000-0005-0000-0000-00003C000000}"/>
    <cellStyle name="60% - Énfasis2" xfId="62" builtinId="36" customBuiltin="1"/>
    <cellStyle name="60% - Énfasis3 2" xfId="63" xr:uid="{00000000-0005-0000-0000-00003E000000}"/>
    <cellStyle name="60% - Énfasis3 2 2" xfId="64" xr:uid="{00000000-0005-0000-0000-00003F000000}"/>
    <cellStyle name="60% - Énfasis3 3" xfId="65" xr:uid="{00000000-0005-0000-0000-000040000000}"/>
    <cellStyle name="60% - Énfasis4 2" xfId="66" xr:uid="{00000000-0005-0000-0000-000041000000}"/>
    <cellStyle name="60% - Énfasis4 2 2" xfId="67" xr:uid="{00000000-0005-0000-0000-000042000000}"/>
    <cellStyle name="60% - Énfasis4 3" xfId="68" xr:uid="{00000000-0005-0000-0000-000043000000}"/>
    <cellStyle name="60% - Énfasis5" xfId="69" builtinId="48" customBuiltin="1"/>
    <cellStyle name="60% - Énfasis6 2" xfId="70" xr:uid="{00000000-0005-0000-0000-000045000000}"/>
    <cellStyle name="60% - Énfasis6 2 2" xfId="71" xr:uid="{00000000-0005-0000-0000-000046000000}"/>
    <cellStyle name="60% - Énfasis6 3" xfId="72" xr:uid="{00000000-0005-0000-0000-000047000000}"/>
    <cellStyle name="Accent1 2" xfId="73" xr:uid="{00000000-0005-0000-0000-000048000000}"/>
    <cellStyle name="Accent1 2 2" xfId="74" xr:uid="{00000000-0005-0000-0000-000049000000}"/>
    <cellStyle name="Accent2 2" xfId="75" xr:uid="{00000000-0005-0000-0000-00004A000000}"/>
    <cellStyle name="Accent3 2" xfId="76" xr:uid="{00000000-0005-0000-0000-00004B000000}"/>
    <cellStyle name="Accent4 2" xfId="77" xr:uid="{00000000-0005-0000-0000-00004C000000}"/>
    <cellStyle name="Accent4 2 2" xfId="78" xr:uid="{00000000-0005-0000-0000-00004D000000}"/>
    <cellStyle name="Accent5 2" xfId="79" xr:uid="{00000000-0005-0000-0000-00004E000000}"/>
    <cellStyle name="Accent6 2" xfId="80" xr:uid="{00000000-0005-0000-0000-00004F000000}"/>
    <cellStyle name="Accent6 2 2" xfId="81" xr:uid="{00000000-0005-0000-0000-000050000000}"/>
    <cellStyle name="Bad 2" xfId="82" xr:uid="{00000000-0005-0000-0000-000051000000}"/>
    <cellStyle name="Calculation 2" xfId="83" xr:uid="{00000000-0005-0000-0000-000052000000}"/>
    <cellStyle name="Calculation 2 2" xfId="84" xr:uid="{00000000-0005-0000-0000-000053000000}"/>
    <cellStyle name="Cálculo 2" xfId="85" xr:uid="{00000000-0005-0000-0000-000054000000}"/>
    <cellStyle name="Cálculo 2 2" xfId="86" xr:uid="{00000000-0005-0000-0000-000055000000}"/>
    <cellStyle name="Cálculo 3" xfId="87" xr:uid="{00000000-0005-0000-0000-000056000000}"/>
    <cellStyle name="Celda de comprobación" xfId="88" builtinId="23" customBuiltin="1"/>
    <cellStyle name="Celda vinculada 2" xfId="89" xr:uid="{00000000-0005-0000-0000-000058000000}"/>
    <cellStyle name="Celda vinculada 2 2" xfId="90" xr:uid="{00000000-0005-0000-0000-000059000000}"/>
    <cellStyle name="Celda vinculada 3" xfId="91" xr:uid="{00000000-0005-0000-0000-00005A000000}"/>
    <cellStyle name="Check Cell 2" xfId="92" xr:uid="{00000000-0005-0000-0000-00005B000000}"/>
    <cellStyle name="Encabezado 4 2" xfId="93" xr:uid="{00000000-0005-0000-0000-00005C000000}"/>
    <cellStyle name="Encabezado 4 2 2" xfId="94" xr:uid="{00000000-0005-0000-0000-00005D000000}"/>
    <cellStyle name="Encabezado 4 3" xfId="95" xr:uid="{00000000-0005-0000-0000-00005E000000}"/>
    <cellStyle name="Énfasis1 2" xfId="96" xr:uid="{00000000-0005-0000-0000-00005F000000}"/>
    <cellStyle name="Énfasis1 2 2" xfId="97" xr:uid="{00000000-0005-0000-0000-000060000000}"/>
    <cellStyle name="Énfasis1 3" xfId="98" xr:uid="{00000000-0005-0000-0000-000061000000}"/>
    <cellStyle name="Énfasis2" xfId="99" builtinId="33" customBuiltin="1"/>
    <cellStyle name="Énfasis3" xfId="100" builtinId="37" customBuiltin="1"/>
    <cellStyle name="Énfasis4 2" xfId="101" xr:uid="{00000000-0005-0000-0000-000064000000}"/>
    <cellStyle name="Énfasis4 2 2" xfId="102" xr:uid="{00000000-0005-0000-0000-000065000000}"/>
    <cellStyle name="Énfasis4 3" xfId="103" xr:uid="{00000000-0005-0000-0000-000066000000}"/>
    <cellStyle name="Énfasis5" xfId="104" builtinId="45" customBuiltin="1"/>
    <cellStyle name="Énfasis6 2" xfId="105" xr:uid="{00000000-0005-0000-0000-000068000000}"/>
    <cellStyle name="Énfasis6 2 2" xfId="106" xr:uid="{00000000-0005-0000-0000-000069000000}"/>
    <cellStyle name="Énfasis6 3" xfId="107" xr:uid="{00000000-0005-0000-0000-00006A000000}"/>
    <cellStyle name="Entrada" xfId="108" builtinId="20" customBuiltin="1"/>
    <cellStyle name="Explanatory Text 2" xfId="109" xr:uid="{00000000-0005-0000-0000-00006C000000}"/>
    <cellStyle name="Good 2" xfId="110" xr:uid="{00000000-0005-0000-0000-00006D000000}"/>
    <cellStyle name="Heading 1 2" xfId="111" xr:uid="{00000000-0005-0000-0000-00006E000000}"/>
    <cellStyle name="Heading 1 2 2" xfId="112" xr:uid="{00000000-0005-0000-0000-00006F000000}"/>
    <cellStyle name="Heading 2 2" xfId="113" xr:uid="{00000000-0005-0000-0000-000070000000}"/>
    <cellStyle name="Heading 2 2 2" xfId="114" xr:uid="{00000000-0005-0000-0000-000071000000}"/>
    <cellStyle name="Heading 3 2" xfId="115" xr:uid="{00000000-0005-0000-0000-000072000000}"/>
    <cellStyle name="Heading 3 2 2" xfId="116" xr:uid="{00000000-0005-0000-0000-000073000000}"/>
    <cellStyle name="Heading 4 2" xfId="117" xr:uid="{00000000-0005-0000-0000-000074000000}"/>
    <cellStyle name="Heading 4 2 2" xfId="118" xr:uid="{00000000-0005-0000-0000-000075000000}"/>
    <cellStyle name="Hipervínculo" xfId="119" builtinId="8"/>
    <cellStyle name="Incorrecto" xfId="120" builtinId="27" customBuiltin="1"/>
    <cellStyle name="Input 2" xfId="121" xr:uid="{00000000-0005-0000-0000-000078000000}"/>
    <cellStyle name="Linked Cell 2" xfId="122" xr:uid="{00000000-0005-0000-0000-000079000000}"/>
    <cellStyle name="Linked Cell 2 2" xfId="123" xr:uid="{00000000-0005-0000-0000-00007A000000}"/>
    <cellStyle name="Millares 2 2" xfId="124" xr:uid="{00000000-0005-0000-0000-00007B000000}"/>
    <cellStyle name="Millares 2 3" xfId="125" xr:uid="{00000000-0005-0000-0000-00007C000000}"/>
    <cellStyle name="Millares 2 4" xfId="126" xr:uid="{00000000-0005-0000-0000-00007D000000}"/>
    <cellStyle name="Millares 2 5" xfId="127" xr:uid="{00000000-0005-0000-0000-00007E000000}"/>
    <cellStyle name="Neutral" xfId="128" builtinId="28" customBuiltin="1"/>
    <cellStyle name="Neutral 2" xfId="129" xr:uid="{00000000-0005-0000-0000-000080000000}"/>
    <cellStyle name="Neutral 3" xfId="130" xr:uid="{00000000-0005-0000-0000-000081000000}"/>
    <cellStyle name="Normal" xfId="0" builtinId="0"/>
    <cellStyle name="Normal 10" xfId="131" xr:uid="{00000000-0005-0000-0000-000083000000}"/>
    <cellStyle name="Normal 10 2" xfId="132" xr:uid="{00000000-0005-0000-0000-000084000000}"/>
    <cellStyle name="Normal 10 3" xfId="133" xr:uid="{00000000-0005-0000-0000-000085000000}"/>
    <cellStyle name="Normal 10 4" xfId="134" xr:uid="{00000000-0005-0000-0000-000086000000}"/>
    <cellStyle name="Normal 10 5" xfId="135" xr:uid="{00000000-0005-0000-0000-000087000000}"/>
    <cellStyle name="Normal 11" xfId="136" xr:uid="{00000000-0005-0000-0000-000088000000}"/>
    <cellStyle name="Normal 12" xfId="137" xr:uid="{00000000-0005-0000-0000-000089000000}"/>
    <cellStyle name="Normal 13" xfId="138" xr:uid="{00000000-0005-0000-0000-00008A000000}"/>
    <cellStyle name="Normal 14" xfId="139" xr:uid="{00000000-0005-0000-0000-00008B000000}"/>
    <cellStyle name="Normal 15" xfId="140" xr:uid="{00000000-0005-0000-0000-00008C000000}"/>
    <cellStyle name="Normal 16" xfId="141" xr:uid="{00000000-0005-0000-0000-00008D000000}"/>
    <cellStyle name="Normal 17" xfId="142" xr:uid="{00000000-0005-0000-0000-00008E000000}"/>
    <cellStyle name="Normal 18" xfId="143" xr:uid="{00000000-0005-0000-0000-00008F000000}"/>
    <cellStyle name="Normal 19" xfId="144" xr:uid="{00000000-0005-0000-0000-000090000000}"/>
    <cellStyle name="Normal 2" xfId="145" xr:uid="{00000000-0005-0000-0000-000091000000}"/>
    <cellStyle name="Normal 2 2" xfId="146" xr:uid="{00000000-0005-0000-0000-000092000000}"/>
    <cellStyle name="Normal 2 2 2" xfId="147" xr:uid="{00000000-0005-0000-0000-000093000000}"/>
    <cellStyle name="Normal 2 3" xfId="148" xr:uid="{00000000-0005-0000-0000-000094000000}"/>
    <cellStyle name="Normal 2 4" xfId="149" xr:uid="{00000000-0005-0000-0000-000095000000}"/>
    <cellStyle name="Normal 2 5" xfId="150" xr:uid="{00000000-0005-0000-0000-000096000000}"/>
    <cellStyle name="Normal 2 6" xfId="151" xr:uid="{00000000-0005-0000-0000-000097000000}"/>
    <cellStyle name="Normal 2_Tabla 1.2.2" xfId="152" xr:uid="{00000000-0005-0000-0000-000098000000}"/>
    <cellStyle name="Normal 20" xfId="153" xr:uid="{00000000-0005-0000-0000-000099000000}"/>
    <cellStyle name="Normal 21" xfId="154" xr:uid="{00000000-0005-0000-0000-00009A000000}"/>
    <cellStyle name="Normal 22" xfId="155" xr:uid="{00000000-0005-0000-0000-00009B000000}"/>
    <cellStyle name="Normal 23" xfId="156" xr:uid="{00000000-0005-0000-0000-00009C000000}"/>
    <cellStyle name="Normal 24" xfId="157" xr:uid="{00000000-0005-0000-0000-00009D000000}"/>
    <cellStyle name="Normal 25" xfId="158" xr:uid="{00000000-0005-0000-0000-00009E000000}"/>
    <cellStyle name="Normal 26" xfId="159" xr:uid="{00000000-0005-0000-0000-00009F000000}"/>
    <cellStyle name="Normal 27" xfId="160" xr:uid="{00000000-0005-0000-0000-0000A0000000}"/>
    <cellStyle name="Normal 28" xfId="161" xr:uid="{00000000-0005-0000-0000-0000A1000000}"/>
    <cellStyle name="Normal 29" xfId="162" xr:uid="{00000000-0005-0000-0000-0000A2000000}"/>
    <cellStyle name="Normal 3 2" xfId="163" xr:uid="{00000000-0005-0000-0000-0000A3000000}"/>
    <cellStyle name="Normal 3 2 2" xfId="164" xr:uid="{00000000-0005-0000-0000-0000A4000000}"/>
    <cellStyle name="Normal 3 2 3" xfId="165" xr:uid="{00000000-0005-0000-0000-0000A5000000}"/>
    <cellStyle name="Normal 3 2 4" xfId="166" xr:uid="{00000000-0005-0000-0000-0000A6000000}"/>
    <cellStyle name="Normal 3 2 5" xfId="167" xr:uid="{00000000-0005-0000-0000-0000A7000000}"/>
    <cellStyle name="Normal 3 2 6" xfId="168" xr:uid="{00000000-0005-0000-0000-0000A8000000}"/>
    <cellStyle name="Normal 3 2 7" xfId="169" xr:uid="{00000000-0005-0000-0000-0000A9000000}"/>
    <cellStyle name="Normal 3 2_Tabla 1.2.2" xfId="170" xr:uid="{00000000-0005-0000-0000-0000AA000000}"/>
    <cellStyle name="Normal 3 3" xfId="171" xr:uid="{00000000-0005-0000-0000-0000AB000000}"/>
    <cellStyle name="Normal 3 3 2" xfId="172" xr:uid="{00000000-0005-0000-0000-0000AC000000}"/>
    <cellStyle name="Normal 3 3 3" xfId="173" xr:uid="{00000000-0005-0000-0000-0000AD000000}"/>
    <cellStyle name="Normal 3 3 4" xfId="174" xr:uid="{00000000-0005-0000-0000-0000AE000000}"/>
    <cellStyle name="Normal 3 3 5" xfId="175" xr:uid="{00000000-0005-0000-0000-0000AF000000}"/>
    <cellStyle name="Normal 3 3 6" xfId="176" xr:uid="{00000000-0005-0000-0000-0000B0000000}"/>
    <cellStyle name="Normal 3 3 7" xfId="177" xr:uid="{00000000-0005-0000-0000-0000B1000000}"/>
    <cellStyle name="Normal 3 3_Tabla 1.2.2" xfId="178" xr:uid="{00000000-0005-0000-0000-0000B2000000}"/>
    <cellStyle name="Normal 3 4" xfId="179" xr:uid="{00000000-0005-0000-0000-0000B3000000}"/>
    <cellStyle name="Normal 3 4 2" xfId="180" xr:uid="{00000000-0005-0000-0000-0000B4000000}"/>
    <cellStyle name="Normal 3 4 3" xfId="181" xr:uid="{00000000-0005-0000-0000-0000B5000000}"/>
    <cellStyle name="Normal 3 4 4" xfId="182" xr:uid="{00000000-0005-0000-0000-0000B6000000}"/>
    <cellStyle name="Normal 3 4 5" xfId="183" xr:uid="{00000000-0005-0000-0000-0000B7000000}"/>
    <cellStyle name="Normal 3 4 6" xfId="184" xr:uid="{00000000-0005-0000-0000-0000B8000000}"/>
    <cellStyle name="Normal 3 4 7" xfId="185" xr:uid="{00000000-0005-0000-0000-0000B9000000}"/>
    <cellStyle name="Normal 3 4_Tabla 1.2.2" xfId="186" xr:uid="{00000000-0005-0000-0000-0000BA000000}"/>
    <cellStyle name="Normal 3 5" xfId="187" xr:uid="{00000000-0005-0000-0000-0000BB000000}"/>
    <cellStyle name="Normal 3 5 2" xfId="188" xr:uid="{00000000-0005-0000-0000-0000BC000000}"/>
    <cellStyle name="Normal 3 5 3" xfId="189" xr:uid="{00000000-0005-0000-0000-0000BD000000}"/>
    <cellStyle name="Normal 3 5 4" xfId="190" xr:uid="{00000000-0005-0000-0000-0000BE000000}"/>
    <cellStyle name="Normal 3 5 5" xfId="191" xr:uid="{00000000-0005-0000-0000-0000BF000000}"/>
    <cellStyle name="Normal 3 5 6" xfId="192" xr:uid="{00000000-0005-0000-0000-0000C0000000}"/>
    <cellStyle name="Normal 3 5 7" xfId="193" xr:uid="{00000000-0005-0000-0000-0000C1000000}"/>
    <cellStyle name="Normal 3 5_Tabla 1.2.2" xfId="194" xr:uid="{00000000-0005-0000-0000-0000C2000000}"/>
    <cellStyle name="Normal 3 6" xfId="195" xr:uid="{00000000-0005-0000-0000-0000C3000000}"/>
    <cellStyle name="Normal 3 7" xfId="196" xr:uid="{00000000-0005-0000-0000-0000C4000000}"/>
    <cellStyle name="Normal 30" xfId="197" xr:uid="{00000000-0005-0000-0000-0000C5000000}"/>
    <cellStyle name="Normal 31" xfId="198" xr:uid="{00000000-0005-0000-0000-0000C6000000}"/>
    <cellStyle name="Normal 32" xfId="199" xr:uid="{00000000-0005-0000-0000-0000C7000000}"/>
    <cellStyle name="Normal 33" xfId="200" xr:uid="{00000000-0005-0000-0000-0000C8000000}"/>
    <cellStyle name="Normal 34" xfId="201" xr:uid="{00000000-0005-0000-0000-0000C9000000}"/>
    <cellStyle name="Normal 35" xfId="202" xr:uid="{00000000-0005-0000-0000-0000CA000000}"/>
    <cellStyle name="Normal 36" xfId="203" xr:uid="{00000000-0005-0000-0000-0000CB000000}"/>
    <cellStyle name="Normal 37" xfId="204" xr:uid="{00000000-0005-0000-0000-0000CC000000}"/>
    <cellStyle name="Normal 38" xfId="205" xr:uid="{00000000-0005-0000-0000-0000CD000000}"/>
    <cellStyle name="Normal 39" xfId="206" xr:uid="{00000000-0005-0000-0000-0000CE000000}"/>
    <cellStyle name="Normal 4" xfId="207" xr:uid="{00000000-0005-0000-0000-0000CF000000}"/>
    <cellStyle name="Normal 4 2" xfId="208" xr:uid="{00000000-0005-0000-0000-0000D0000000}"/>
    <cellStyle name="Normal 4 3" xfId="209" xr:uid="{00000000-0005-0000-0000-0000D1000000}"/>
    <cellStyle name="Normal 4 4" xfId="210" xr:uid="{00000000-0005-0000-0000-0000D2000000}"/>
    <cellStyle name="Normal 4 5" xfId="211" xr:uid="{00000000-0005-0000-0000-0000D3000000}"/>
    <cellStyle name="Normal 4 6" xfId="212" xr:uid="{00000000-0005-0000-0000-0000D4000000}"/>
    <cellStyle name="Normal 4 7" xfId="213" xr:uid="{00000000-0005-0000-0000-0000D5000000}"/>
    <cellStyle name="Normal 4 8" xfId="214" xr:uid="{00000000-0005-0000-0000-0000D6000000}"/>
    <cellStyle name="Normal 4_Tabla 1.2.2" xfId="215" xr:uid="{00000000-0005-0000-0000-0000D7000000}"/>
    <cellStyle name="Normal 40" xfId="216" xr:uid="{00000000-0005-0000-0000-0000D8000000}"/>
    <cellStyle name="Normal 41" xfId="217" xr:uid="{00000000-0005-0000-0000-0000D9000000}"/>
    <cellStyle name="Normal 42" xfId="218" xr:uid="{00000000-0005-0000-0000-0000DA000000}"/>
    <cellStyle name="Normal 43" xfId="219" xr:uid="{00000000-0005-0000-0000-0000DB000000}"/>
    <cellStyle name="Normal 44" xfId="220" xr:uid="{00000000-0005-0000-0000-0000DC000000}"/>
    <cellStyle name="Normal 45" xfId="221" xr:uid="{00000000-0005-0000-0000-0000DD000000}"/>
    <cellStyle name="Normal 46" xfId="222" xr:uid="{00000000-0005-0000-0000-0000DE000000}"/>
    <cellStyle name="Normal 47" xfId="223" xr:uid="{00000000-0005-0000-0000-0000DF000000}"/>
    <cellStyle name="Normal 48" xfId="224" xr:uid="{00000000-0005-0000-0000-0000E0000000}"/>
    <cellStyle name="Normal 49" xfId="225" xr:uid="{00000000-0005-0000-0000-0000E1000000}"/>
    <cellStyle name="Normal 5 2" xfId="226" xr:uid="{00000000-0005-0000-0000-0000E2000000}"/>
    <cellStyle name="Normal 50" xfId="227" xr:uid="{00000000-0005-0000-0000-0000E3000000}"/>
    <cellStyle name="Normal 6 2" xfId="228" xr:uid="{00000000-0005-0000-0000-0000E4000000}"/>
    <cellStyle name="Normal 7" xfId="229" xr:uid="{00000000-0005-0000-0000-0000E5000000}"/>
    <cellStyle name="Normal 7 2" xfId="230" xr:uid="{00000000-0005-0000-0000-0000E6000000}"/>
    <cellStyle name="Normal 7 3" xfId="231" xr:uid="{00000000-0005-0000-0000-0000E7000000}"/>
    <cellStyle name="Normal 7 4" xfId="232" xr:uid="{00000000-0005-0000-0000-0000E8000000}"/>
    <cellStyle name="Normal 7 5" xfId="233" xr:uid="{00000000-0005-0000-0000-0000E9000000}"/>
    <cellStyle name="Normal 7 6" xfId="234" xr:uid="{00000000-0005-0000-0000-0000EA000000}"/>
    <cellStyle name="Normal 7 7" xfId="235" xr:uid="{00000000-0005-0000-0000-0000EB000000}"/>
    <cellStyle name="Normal 79" xfId="236" xr:uid="{00000000-0005-0000-0000-0000EC000000}"/>
    <cellStyle name="Normal 8" xfId="237" xr:uid="{00000000-0005-0000-0000-0000ED000000}"/>
    <cellStyle name="Normal 80" xfId="238" xr:uid="{00000000-0005-0000-0000-0000EE000000}"/>
    <cellStyle name="Normal 81" xfId="239" xr:uid="{00000000-0005-0000-0000-0000EF000000}"/>
    <cellStyle name="Normal 82" xfId="240" xr:uid="{00000000-0005-0000-0000-0000F0000000}"/>
    <cellStyle name="Normal 83" xfId="241" xr:uid="{00000000-0005-0000-0000-0000F1000000}"/>
    <cellStyle name="Normal 84" xfId="242" xr:uid="{00000000-0005-0000-0000-0000F2000000}"/>
    <cellStyle name="Normal 85" xfId="243" xr:uid="{00000000-0005-0000-0000-0000F3000000}"/>
    <cellStyle name="Normal 86" xfId="244" xr:uid="{00000000-0005-0000-0000-0000F4000000}"/>
    <cellStyle name="Normal 87" xfId="245" xr:uid="{00000000-0005-0000-0000-0000F5000000}"/>
    <cellStyle name="Normal 88" xfId="246" xr:uid="{00000000-0005-0000-0000-0000F6000000}"/>
    <cellStyle name="Normal 89" xfId="247" xr:uid="{00000000-0005-0000-0000-0000F7000000}"/>
    <cellStyle name="Normal 9" xfId="248" xr:uid="{00000000-0005-0000-0000-0000F8000000}"/>
    <cellStyle name="Normal 9 2" xfId="249" xr:uid="{00000000-0005-0000-0000-0000F9000000}"/>
    <cellStyle name="Normal 9 3" xfId="250" xr:uid="{00000000-0005-0000-0000-0000FA000000}"/>
    <cellStyle name="Normal 9 4" xfId="251" xr:uid="{00000000-0005-0000-0000-0000FB000000}"/>
    <cellStyle name="Normal 9 5" xfId="252" xr:uid="{00000000-0005-0000-0000-0000FC000000}"/>
    <cellStyle name="Normal 90" xfId="253" xr:uid="{00000000-0005-0000-0000-0000FD000000}"/>
    <cellStyle name="Normal 91" xfId="254" xr:uid="{00000000-0005-0000-0000-0000FE000000}"/>
    <cellStyle name="Notas 2" xfId="255" xr:uid="{00000000-0005-0000-0000-0000FF000000}"/>
    <cellStyle name="Notas 2 2" xfId="256" xr:uid="{00000000-0005-0000-0000-000000010000}"/>
    <cellStyle name="Notas 2 3" xfId="257" xr:uid="{00000000-0005-0000-0000-000001010000}"/>
    <cellStyle name="Notas 2 4" xfId="258" xr:uid="{00000000-0005-0000-0000-000002010000}"/>
    <cellStyle name="Notas 2 5" xfId="259" xr:uid="{00000000-0005-0000-0000-000003010000}"/>
    <cellStyle name="Notas 2 6" xfId="260" xr:uid="{00000000-0005-0000-0000-000004010000}"/>
    <cellStyle name="Notas 2 7" xfId="261" xr:uid="{00000000-0005-0000-0000-000005010000}"/>
    <cellStyle name="Notas 3" xfId="262" xr:uid="{00000000-0005-0000-0000-000006010000}"/>
    <cellStyle name="Notas 3 2" xfId="263" xr:uid="{00000000-0005-0000-0000-000007010000}"/>
    <cellStyle name="Notas 3 3" xfId="264" xr:uid="{00000000-0005-0000-0000-000008010000}"/>
    <cellStyle name="Notas 3 4" xfId="265" xr:uid="{00000000-0005-0000-0000-000009010000}"/>
    <cellStyle name="Notas 3 5" xfId="266" xr:uid="{00000000-0005-0000-0000-00000A010000}"/>
    <cellStyle name="Notas 3 6" xfId="267" xr:uid="{00000000-0005-0000-0000-00000B010000}"/>
    <cellStyle name="Notas 3 7" xfId="268" xr:uid="{00000000-0005-0000-0000-00000C010000}"/>
    <cellStyle name="Notas 4" xfId="269" xr:uid="{00000000-0005-0000-0000-00000D010000}"/>
    <cellStyle name="Notas 4 2" xfId="270" xr:uid="{00000000-0005-0000-0000-00000E010000}"/>
    <cellStyle name="Notas 4 3" xfId="271" xr:uid="{00000000-0005-0000-0000-00000F010000}"/>
    <cellStyle name="Notas 4 4" xfId="272" xr:uid="{00000000-0005-0000-0000-000010010000}"/>
    <cellStyle name="Notas 4 5" xfId="273" xr:uid="{00000000-0005-0000-0000-000011010000}"/>
    <cellStyle name="Notas 4 6" xfId="274" xr:uid="{00000000-0005-0000-0000-000012010000}"/>
    <cellStyle name="Notas 4 7" xfId="275" xr:uid="{00000000-0005-0000-0000-000013010000}"/>
    <cellStyle name="Notas 5" xfId="276" xr:uid="{00000000-0005-0000-0000-000014010000}"/>
    <cellStyle name="Notas 5 2" xfId="277" xr:uid="{00000000-0005-0000-0000-000015010000}"/>
    <cellStyle name="Notas 5 3" xfId="278" xr:uid="{00000000-0005-0000-0000-000016010000}"/>
    <cellStyle name="Notas 5 4" xfId="279" xr:uid="{00000000-0005-0000-0000-000017010000}"/>
    <cellStyle name="Notas 5 5" xfId="280" xr:uid="{00000000-0005-0000-0000-000018010000}"/>
    <cellStyle name="Notas 5 6" xfId="281" xr:uid="{00000000-0005-0000-0000-000019010000}"/>
    <cellStyle name="Notas 5 7" xfId="282" xr:uid="{00000000-0005-0000-0000-00001A010000}"/>
    <cellStyle name="Notas 6" xfId="283" xr:uid="{00000000-0005-0000-0000-00001B010000}"/>
    <cellStyle name="Note 2" xfId="284" xr:uid="{00000000-0005-0000-0000-00001C010000}"/>
    <cellStyle name="Note 3" xfId="285" xr:uid="{00000000-0005-0000-0000-00001D010000}"/>
    <cellStyle name="Note 3 2" xfId="286" xr:uid="{00000000-0005-0000-0000-00001E010000}"/>
    <cellStyle name="Notes" xfId="287" xr:uid="{00000000-0005-0000-0000-00001F010000}"/>
    <cellStyle name="Output 2" xfId="288" xr:uid="{00000000-0005-0000-0000-000020010000}"/>
    <cellStyle name="Output 2 2" xfId="289" xr:uid="{00000000-0005-0000-0000-000021010000}"/>
    <cellStyle name="Percent 2" xfId="290" xr:uid="{00000000-0005-0000-0000-000022010000}"/>
    <cellStyle name="Percent 2 2" xfId="291" xr:uid="{00000000-0005-0000-0000-000023010000}"/>
    <cellStyle name="Percent 3" xfId="292" xr:uid="{00000000-0005-0000-0000-000024010000}"/>
    <cellStyle name="Percent 3 2" xfId="293" xr:uid="{00000000-0005-0000-0000-000025010000}"/>
    <cellStyle name="Porcentual 2 2" xfId="294" xr:uid="{00000000-0005-0000-0000-000026010000}"/>
    <cellStyle name="Porcentual 2 2 2" xfId="295" xr:uid="{00000000-0005-0000-0000-000027010000}"/>
    <cellStyle name="Porcentual 2 2 3" xfId="296" xr:uid="{00000000-0005-0000-0000-000028010000}"/>
    <cellStyle name="Porcentual 2 2 4" xfId="297" xr:uid="{00000000-0005-0000-0000-000029010000}"/>
    <cellStyle name="Porcentual 2 2 5" xfId="298" xr:uid="{00000000-0005-0000-0000-00002A010000}"/>
    <cellStyle name="Porcentual 2 2 6" xfId="299" xr:uid="{00000000-0005-0000-0000-00002B010000}"/>
    <cellStyle name="Porcentual 2 3" xfId="300" xr:uid="{00000000-0005-0000-0000-00002C010000}"/>
    <cellStyle name="Porcentual 2 4" xfId="301" xr:uid="{00000000-0005-0000-0000-00002D010000}"/>
    <cellStyle name="Porcentual 2 5" xfId="302" xr:uid="{00000000-0005-0000-0000-00002E010000}"/>
    <cellStyle name="Porcentual 2 6" xfId="303" xr:uid="{00000000-0005-0000-0000-00002F010000}"/>
    <cellStyle name="Salida 2" xfId="304" xr:uid="{00000000-0005-0000-0000-000030010000}"/>
    <cellStyle name="Salida 2 2" xfId="305" xr:uid="{00000000-0005-0000-0000-000031010000}"/>
    <cellStyle name="Salida 3" xfId="306" xr:uid="{00000000-0005-0000-0000-000032010000}"/>
    <cellStyle name="Texto de advertencia" xfId="307" builtinId="11" customBuiltin="1"/>
    <cellStyle name="Texto explicativo" xfId="308" builtinId="53" customBuiltin="1"/>
    <cellStyle name="Title 2" xfId="309" xr:uid="{00000000-0005-0000-0000-000035010000}"/>
    <cellStyle name="Title 2 2" xfId="310" xr:uid="{00000000-0005-0000-0000-000036010000}"/>
    <cellStyle name="Título 1 2" xfId="311" xr:uid="{00000000-0005-0000-0000-000037010000}"/>
    <cellStyle name="Título 1 3" xfId="312" xr:uid="{00000000-0005-0000-0000-000038010000}"/>
    <cellStyle name="Título 2 2" xfId="313" xr:uid="{00000000-0005-0000-0000-000039010000}"/>
    <cellStyle name="Título 2 2 2" xfId="314" xr:uid="{00000000-0005-0000-0000-00003A010000}"/>
    <cellStyle name="Título 2 3" xfId="315" xr:uid="{00000000-0005-0000-0000-00003B010000}"/>
    <cellStyle name="Título 3 2" xfId="316" xr:uid="{00000000-0005-0000-0000-00003C010000}"/>
    <cellStyle name="Título 3 2 2" xfId="317" xr:uid="{00000000-0005-0000-0000-00003D010000}"/>
    <cellStyle name="Título 3 3" xfId="318" xr:uid="{00000000-0005-0000-0000-00003E010000}"/>
    <cellStyle name="Título 4" xfId="319" xr:uid="{00000000-0005-0000-0000-00003F010000}"/>
    <cellStyle name="Título 4 2" xfId="320" xr:uid="{00000000-0005-0000-0000-000040010000}"/>
    <cellStyle name="Título 5" xfId="321" xr:uid="{00000000-0005-0000-0000-000041010000}"/>
    <cellStyle name="Total 2" xfId="322" xr:uid="{00000000-0005-0000-0000-000042010000}"/>
    <cellStyle name="Total 2 2" xfId="323" xr:uid="{00000000-0005-0000-0000-000043010000}"/>
    <cellStyle name="Total 2 3" xfId="324" xr:uid="{00000000-0005-0000-0000-000044010000}"/>
    <cellStyle name="Total 2 4" xfId="325" xr:uid="{00000000-0005-0000-0000-000045010000}"/>
    <cellStyle name="Total 2 5" xfId="326" xr:uid="{00000000-0005-0000-0000-000046010000}"/>
    <cellStyle name="Total 3" xfId="327" xr:uid="{00000000-0005-0000-0000-000047010000}"/>
    <cellStyle name="Total 4" xfId="328" xr:uid="{00000000-0005-0000-0000-000048010000}"/>
    <cellStyle name="Warning Text 2" xfId="329" xr:uid="{00000000-0005-0000-0000-00004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7"/>
  <sheetViews>
    <sheetView tabSelected="1" workbookViewId="0"/>
  </sheetViews>
  <sheetFormatPr baseColWidth="10" defaultRowHeight="15" x14ac:dyDescent="0.2"/>
  <cols>
    <col min="1" max="2" width="11.42578125" style="1"/>
    <col min="3" max="3" width="5.140625" style="6" customWidth="1"/>
    <col min="4" max="4" width="9.5703125" style="1" customWidth="1"/>
    <col min="5" max="5" width="6.42578125" style="1" customWidth="1"/>
    <col min="6" max="6" width="11.42578125" style="1"/>
    <col min="7" max="7" width="8.28515625" style="1" customWidth="1"/>
    <col min="8" max="8" width="15.7109375" style="1" customWidth="1"/>
    <col min="9" max="10" width="11.42578125" style="1"/>
    <col min="11" max="11" width="14" style="1" customWidth="1"/>
    <col min="12" max="16384" width="11.42578125" style="1"/>
  </cols>
  <sheetData>
    <row r="2" spans="2:11" x14ac:dyDescent="0.2">
      <c r="B2" s="113" t="s">
        <v>1</v>
      </c>
      <c r="C2" s="113"/>
      <c r="D2" s="113"/>
      <c r="E2" s="113"/>
      <c r="F2" s="113"/>
      <c r="G2" s="113"/>
      <c r="H2" s="113"/>
      <c r="I2" s="113"/>
      <c r="J2" s="113"/>
      <c r="K2" s="113"/>
    </row>
    <row r="3" spans="2:11" ht="15.75" thickBot="1" x14ac:dyDescent="0.25"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2:11" ht="9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22.5" customHeight="1" x14ac:dyDescent="0.2">
      <c r="B5" s="3"/>
      <c r="C5" s="4"/>
      <c r="D5" s="5"/>
      <c r="E5" s="6"/>
      <c r="F5" s="6"/>
      <c r="G5" s="6"/>
      <c r="H5" s="6"/>
      <c r="I5" s="6"/>
      <c r="J5" s="6"/>
      <c r="K5" s="6"/>
    </row>
    <row r="6" spans="2:11" x14ac:dyDescent="0.2">
      <c r="B6" s="4"/>
      <c r="C6" s="7" t="s">
        <v>5</v>
      </c>
      <c r="D6" s="110" t="s">
        <v>109</v>
      </c>
      <c r="E6" s="110"/>
      <c r="F6" s="110"/>
      <c r="G6" s="110"/>
      <c r="H6" s="110"/>
      <c r="I6" s="110"/>
      <c r="J6" s="110"/>
      <c r="K6" s="110"/>
    </row>
    <row r="7" spans="2:11" x14ac:dyDescent="0.2">
      <c r="B7" s="4"/>
      <c r="C7" s="7"/>
      <c r="E7" s="8" t="s">
        <v>6</v>
      </c>
      <c r="F7" s="117" t="s">
        <v>2</v>
      </c>
      <c r="G7" s="117"/>
      <c r="H7" s="117"/>
      <c r="I7" s="117"/>
      <c r="J7" s="117"/>
      <c r="K7" s="117"/>
    </row>
    <row r="8" spans="2:11" x14ac:dyDescent="0.2">
      <c r="B8" s="4"/>
      <c r="C8" s="7"/>
      <c r="E8" s="8" t="s">
        <v>7</v>
      </c>
      <c r="F8" s="117" t="s">
        <v>3</v>
      </c>
      <c r="G8" s="117"/>
      <c r="H8" s="117"/>
      <c r="I8" s="117"/>
      <c r="J8" s="117"/>
      <c r="K8" s="117"/>
    </row>
    <row r="9" spans="2:11" x14ac:dyDescent="0.2">
      <c r="B9" s="4"/>
      <c r="C9" s="7"/>
      <c r="E9" s="10" t="s">
        <v>8</v>
      </c>
      <c r="F9" s="117" t="s">
        <v>4</v>
      </c>
      <c r="G9" s="117"/>
      <c r="H9" s="117"/>
      <c r="I9" s="117"/>
      <c r="J9" s="117"/>
      <c r="K9" s="117"/>
    </row>
    <row r="10" spans="2:11" x14ac:dyDescent="0.2">
      <c r="B10" s="4"/>
      <c r="C10" s="7"/>
      <c r="E10" s="10" t="s">
        <v>152</v>
      </c>
      <c r="F10" s="117" t="s">
        <v>153</v>
      </c>
      <c r="G10" s="117"/>
      <c r="H10" s="117"/>
      <c r="I10" s="117"/>
      <c r="J10" s="117"/>
      <c r="K10" s="117"/>
    </row>
    <row r="11" spans="2:11" x14ac:dyDescent="0.2">
      <c r="B11" s="4"/>
      <c r="C11" s="7" t="s">
        <v>9</v>
      </c>
      <c r="D11" s="115" t="s">
        <v>110</v>
      </c>
      <c r="E11" s="115"/>
      <c r="F11" s="115"/>
      <c r="G11" s="115"/>
      <c r="H11" s="115"/>
      <c r="I11" s="115"/>
      <c r="J11" s="115"/>
      <c r="K11" s="115"/>
    </row>
    <row r="12" spans="2:11" x14ac:dyDescent="0.2">
      <c r="B12" s="4"/>
      <c r="C12" s="7" t="s">
        <v>10</v>
      </c>
      <c r="D12" s="116" t="s">
        <v>111</v>
      </c>
      <c r="E12" s="116"/>
      <c r="F12" s="116"/>
      <c r="G12" s="116"/>
      <c r="H12" s="116"/>
      <c r="I12" s="116"/>
      <c r="J12" s="116"/>
    </row>
    <row r="13" spans="2:11" x14ac:dyDescent="0.2">
      <c r="B13" s="4"/>
      <c r="C13" s="7"/>
      <c r="D13" s="9"/>
      <c r="E13" s="11" t="s">
        <v>99</v>
      </c>
      <c r="F13" s="117" t="s">
        <v>2</v>
      </c>
      <c r="G13" s="117"/>
      <c r="H13" s="117"/>
      <c r="I13" s="117"/>
      <c r="J13" s="117"/>
      <c r="K13" s="117"/>
    </row>
    <row r="14" spans="2:11" x14ac:dyDescent="0.2">
      <c r="B14" s="4"/>
      <c r="C14" s="7"/>
      <c r="D14" s="9"/>
      <c r="E14" s="11" t="s">
        <v>100</v>
      </c>
      <c r="F14" s="117" t="s">
        <v>3</v>
      </c>
      <c r="G14" s="117"/>
      <c r="H14" s="117"/>
      <c r="I14" s="117"/>
      <c r="J14" s="117"/>
      <c r="K14" s="117"/>
    </row>
    <row r="15" spans="2:11" x14ac:dyDescent="0.2">
      <c r="B15" s="4"/>
      <c r="C15" s="7"/>
      <c r="D15" s="9"/>
      <c r="E15" s="11" t="s">
        <v>101</v>
      </c>
      <c r="F15" s="117" t="s">
        <v>4</v>
      </c>
      <c r="G15" s="117"/>
      <c r="H15" s="117"/>
      <c r="I15" s="117"/>
      <c r="J15" s="117"/>
      <c r="K15" s="117"/>
    </row>
    <row r="16" spans="2:11" x14ac:dyDescent="0.2">
      <c r="B16" s="4"/>
      <c r="C16" s="7"/>
      <c r="D16" s="101"/>
      <c r="E16" s="11" t="s">
        <v>185</v>
      </c>
      <c r="F16" s="117" t="s">
        <v>153</v>
      </c>
      <c r="G16" s="117"/>
      <c r="H16" s="117"/>
      <c r="I16" s="117"/>
      <c r="J16" s="117"/>
      <c r="K16" s="117"/>
    </row>
    <row r="17" spans="2:12" ht="34.5" customHeight="1" x14ac:dyDescent="0.2">
      <c r="B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9.75" customHeight="1" x14ac:dyDescent="0.2">
      <c r="B18" s="111" t="s">
        <v>103</v>
      </c>
      <c r="C18" s="112"/>
      <c r="D18" s="112"/>
      <c r="E18" s="112"/>
      <c r="F18" s="112"/>
      <c r="G18" s="12"/>
      <c r="H18" s="6"/>
      <c r="I18" s="6"/>
      <c r="J18" s="6"/>
      <c r="K18" s="6"/>
      <c r="L18" s="6"/>
    </row>
    <row r="19" spans="2:12" ht="10.5" customHeight="1" x14ac:dyDescent="0.2">
      <c r="B19" s="111" t="s">
        <v>0</v>
      </c>
      <c r="C19" s="112"/>
      <c r="D19" s="112"/>
      <c r="E19" s="112"/>
      <c r="F19" s="112"/>
      <c r="G19" s="12"/>
      <c r="H19" s="6"/>
      <c r="I19" s="6"/>
      <c r="J19" s="6"/>
      <c r="K19" s="6"/>
    </row>
    <row r="23" spans="2:12" ht="22.5" customHeight="1" x14ac:dyDescent="0.2"/>
    <row r="27" spans="2:12" ht="22.5" customHeight="1" x14ac:dyDescent="0.2"/>
    <row r="29" spans="2:12" ht="22.5" customHeight="1" x14ac:dyDescent="0.2"/>
    <row r="32" spans="2:12" ht="22.5" customHeight="1" x14ac:dyDescent="0.2"/>
    <row r="36" ht="12" customHeight="1" x14ac:dyDescent="0.2"/>
    <row r="37" ht="12" customHeight="1" x14ac:dyDescent="0.2"/>
  </sheetData>
  <sheetProtection formatCells="0" formatColumns="0" formatRows="0"/>
  <mergeCells count="14">
    <mergeCell ref="D6:K6"/>
    <mergeCell ref="B18:F18"/>
    <mergeCell ref="B19:F19"/>
    <mergeCell ref="B2:K3"/>
    <mergeCell ref="D11:K11"/>
    <mergeCell ref="D12:J12"/>
    <mergeCell ref="F13:K13"/>
    <mergeCell ref="F14:K14"/>
    <mergeCell ref="F15:K15"/>
    <mergeCell ref="F7:K7"/>
    <mergeCell ref="F8:K8"/>
    <mergeCell ref="F9:K9"/>
    <mergeCell ref="F10:K10"/>
    <mergeCell ref="F16:K16"/>
  </mergeCells>
  <phoneticPr fontId="0" type="noConversion"/>
  <hyperlinks>
    <hyperlink ref="F7:G7" location="'Tabla 1.1.1'!A1" display="GENERAL Y POR GRUPOS" xr:uid="{00000000-0004-0000-0000-000000000000}"/>
    <hyperlink ref="F9:G9" location="'Tabla 1.1.3'!A1" display="RÚBRICAS" xr:uid="{00000000-0004-0000-0000-000001000000}"/>
    <hyperlink ref="D11:K11" location="'Tabla 1.2'!A1" display="EVOLUCIÓN MENSUAL DEL INDICE GENERAL Y POR GRUPOS. CANARIAS Y NACIONAL. 2004" xr:uid="{00000000-0004-0000-0000-000002000000}"/>
    <hyperlink ref="F13:K13" location="'Tabla 1.3.1'!A1" display="GENERAL Y POR GRUPOS" xr:uid="{00000000-0004-0000-0000-000003000000}"/>
    <hyperlink ref="F14:K14" location="'Tabla 1.3.2'!A1" display="SUBGRUPOS" xr:uid="{00000000-0004-0000-0000-000004000000}"/>
    <hyperlink ref="F15:K15" location="'Tabla 1.3.3'!A1" display="RÚBRICAS" xr:uid="{00000000-0004-0000-0000-000005000000}"/>
    <hyperlink ref="F8:K8" location="'Tabla 1.1.2'!A1" display="SUBGRUPOS" xr:uid="{00000000-0004-0000-0000-000006000000}"/>
    <hyperlink ref="F10" location="'Tabla 1.1.4'!A1" display="GRUPOS ESPECIALES" xr:uid="{3F313CD2-51EC-44DA-81E0-3F2D2784E3B4}"/>
    <hyperlink ref="F16:K16" location="'Tabla 1.3.4'!A1" display="GRUPOS ESPECIALES" xr:uid="{E3B8B558-0E09-44BD-B3D7-C56B55FF55B1}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95EDC-902D-4196-A57E-98FEEFAB9BD0}">
  <dimension ref="B1:I42"/>
  <sheetViews>
    <sheetView workbookViewId="0">
      <selection activeCell="O29" sqref="O29"/>
    </sheetView>
  </sheetViews>
  <sheetFormatPr baseColWidth="10" defaultRowHeight="12.75" x14ac:dyDescent="0.2"/>
  <cols>
    <col min="1" max="1" width="11.42578125" style="107"/>
    <col min="2" max="2" width="38.5703125" style="107" customWidth="1"/>
    <col min="3" max="3" width="30" style="107" customWidth="1"/>
    <col min="4" max="4" width="0.85546875" style="107" customWidth="1"/>
    <col min="5" max="5" width="0.42578125" style="107" customWidth="1"/>
    <col min="6" max="6" width="11.42578125" style="107"/>
    <col min="7" max="7" width="1.28515625" style="107" customWidth="1"/>
    <col min="8" max="8" width="1.7109375" style="107" customWidth="1"/>
    <col min="9" max="16384" width="11.42578125" style="107"/>
  </cols>
  <sheetData>
    <row r="1" spans="2:9" x14ac:dyDescent="0.2">
      <c r="B1" s="13"/>
      <c r="C1" s="13"/>
      <c r="D1" s="13"/>
      <c r="E1" s="13"/>
      <c r="F1" s="13"/>
      <c r="G1" s="13"/>
      <c r="H1" s="118" t="s">
        <v>105</v>
      </c>
      <c r="I1" s="118"/>
    </row>
    <row r="2" spans="2:9" ht="15" thickBot="1" x14ac:dyDescent="0.25">
      <c r="B2" s="129" t="s">
        <v>186</v>
      </c>
      <c r="C2" s="129"/>
      <c r="D2" s="129"/>
      <c r="E2" s="129"/>
      <c r="F2" s="129"/>
      <c r="G2" s="129"/>
      <c r="H2" s="129"/>
      <c r="I2" s="129"/>
    </row>
    <row r="3" spans="2:9" x14ac:dyDescent="0.2">
      <c r="B3" s="132">
        <v>2017</v>
      </c>
      <c r="C3" s="132"/>
      <c r="D3" s="132"/>
      <c r="E3" s="132"/>
      <c r="F3" s="132"/>
      <c r="G3" s="132"/>
      <c r="H3" s="132"/>
      <c r="I3" s="132"/>
    </row>
    <row r="4" spans="2:9" ht="7.5" customHeight="1" thickBot="1" x14ac:dyDescent="0.25">
      <c r="B4" s="17"/>
      <c r="C4" s="17"/>
      <c r="D4" s="17"/>
      <c r="E4" s="130"/>
      <c r="F4" s="130"/>
      <c r="G4" s="17"/>
      <c r="H4" s="130"/>
      <c r="I4" s="130"/>
    </row>
    <row r="5" spans="2:9" x14ac:dyDescent="0.2">
      <c r="B5" s="19" t="s">
        <v>3</v>
      </c>
      <c r="C5" s="13"/>
      <c r="D5" s="13"/>
      <c r="E5" s="16"/>
      <c r="F5" s="54" t="s">
        <v>17</v>
      </c>
      <c r="G5" s="13"/>
      <c r="H5" s="54"/>
      <c r="I5" s="103" t="s">
        <v>18</v>
      </c>
    </row>
    <row r="6" spans="2:9" x14ac:dyDescent="0.2">
      <c r="B6" s="22"/>
      <c r="C6" s="16"/>
      <c r="D6" s="13"/>
      <c r="E6" s="13"/>
      <c r="F6" s="22"/>
      <c r="G6" s="13"/>
      <c r="H6" s="13"/>
      <c r="I6" s="13"/>
    </row>
    <row r="7" spans="2:9" ht="6.75" customHeight="1" x14ac:dyDescent="0.2">
      <c r="B7" s="13"/>
      <c r="C7" s="23"/>
      <c r="D7" s="13"/>
      <c r="E7" s="13"/>
      <c r="F7" s="13"/>
      <c r="G7" s="13"/>
      <c r="H7" s="13"/>
      <c r="I7" s="23"/>
    </row>
    <row r="8" spans="2:9" x14ac:dyDescent="0.2">
      <c r="B8" s="37" t="s">
        <v>154</v>
      </c>
      <c r="C8" s="13"/>
      <c r="D8" s="13"/>
      <c r="E8" s="13"/>
      <c r="F8" s="55">
        <v>163.779</v>
      </c>
      <c r="G8" s="60"/>
      <c r="H8" s="60"/>
      <c r="I8" s="55">
        <v>152.732</v>
      </c>
    </row>
    <row r="9" spans="2:9" x14ac:dyDescent="0.2">
      <c r="B9" s="37" t="s">
        <v>155</v>
      </c>
      <c r="C9" s="13"/>
      <c r="D9" s="13"/>
      <c r="E9" s="13"/>
      <c r="F9" s="55">
        <v>65.653000000000006</v>
      </c>
      <c r="G9" s="60"/>
      <c r="H9" s="60"/>
      <c r="I9" s="55">
        <v>75.168000000000006</v>
      </c>
    </row>
    <row r="10" spans="2:9" x14ac:dyDescent="0.2">
      <c r="B10" s="37" t="s">
        <v>156</v>
      </c>
      <c r="C10" s="13"/>
      <c r="D10" s="13"/>
      <c r="E10" s="13"/>
      <c r="F10" s="55">
        <v>353.25299999999999</v>
      </c>
      <c r="G10" s="60"/>
      <c r="H10" s="60"/>
      <c r="I10" s="55">
        <v>359.63099999999997</v>
      </c>
    </row>
    <row r="11" spans="2:9" x14ac:dyDescent="0.2">
      <c r="B11" s="37" t="s">
        <v>157</v>
      </c>
      <c r="C11" s="16"/>
      <c r="D11" s="13"/>
      <c r="E11" s="13"/>
      <c r="F11" s="55">
        <v>383.63400000000001</v>
      </c>
      <c r="G11" s="60"/>
      <c r="H11" s="60"/>
      <c r="I11" s="55">
        <v>384.608</v>
      </c>
    </row>
    <row r="12" spans="2:9" x14ac:dyDescent="0.2">
      <c r="B12" s="37" t="s">
        <v>158</v>
      </c>
      <c r="C12" s="16"/>
      <c r="D12" s="13"/>
      <c r="E12" s="13"/>
      <c r="F12" s="55">
        <v>65.927000000000007</v>
      </c>
      <c r="G12" s="60"/>
      <c r="H12" s="60"/>
      <c r="I12" s="55">
        <v>76.835999999999999</v>
      </c>
    </row>
    <row r="13" spans="2:9" x14ac:dyDescent="0.2">
      <c r="B13" s="37" t="s">
        <v>159</v>
      </c>
      <c r="C13" s="13"/>
      <c r="D13" s="13"/>
      <c r="E13" s="13"/>
      <c r="F13" s="55">
        <v>108.09399999999999</v>
      </c>
      <c r="G13" s="60"/>
      <c r="H13" s="60"/>
      <c r="I13" s="55">
        <v>104.413</v>
      </c>
    </row>
    <row r="14" spans="2:9" x14ac:dyDescent="0.2">
      <c r="B14" s="37" t="s">
        <v>160</v>
      </c>
      <c r="C14" s="13"/>
      <c r="D14" s="13"/>
      <c r="E14" s="13"/>
      <c r="F14" s="55">
        <v>95.835999999999999</v>
      </c>
      <c r="G14" s="60"/>
      <c r="H14" s="60"/>
      <c r="I14" s="55">
        <v>112.017</v>
      </c>
    </row>
    <row r="15" spans="2:9" x14ac:dyDescent="0.2">
      <c r="B15" s="37" t="s">
        <v>161</v>
      </c>
      <c r="C15" s="13"/>
      <c r="D15" s="13"/>
      <c r="E15" s="13"/>
      <c r="F15" s="55">
        <v>770.56799999999998</v>
      </c>
      <c r="G15" s="60"/>
      <c r="H15" s="60"/>
      <c r="I15" s="55">
        <v>772.09900000000005</v>
      </c>
    </row>
    <row r="16" spans="2:9" x14ac:dyDescent="0.2">
      <c r="B16" s="37" t="s">
        <v>162</v>
      </c>
      <c r="C16" s="13"/>
      <c r="D16" s="13"/>
      <c r="E16" s="13"/>
      <c r="F16" s="55">
        <v>966.31799999999998</v>
      </c>
      <c r="G16" s="60"/>
      <c r="H16" s="60"/>
      <c r="I16" s="55">
        <v>972.14</v>
      </c>
    </row>
    <row r="17" spans="2:9" x14ac:dyDescent="0.2">
      <c r="B17" s="37" t="s">
        <v>163</v>
      </c>
      <c r="C17" s="13"/>
      <c r="D17" s="13"/>
      <c r="E17" s="13"/>
      <c r="F17" s="55">
        <v>934.07299999999998</v>
      </c>
      <c r="G17" s="60"/>
      <c r="H17" s="60"/>
      <c r="I17" s="55">
        <v>923.16399999999999</v>
      </c>
    </row>
    <row r="18" spans="2:9" x14ac:dyDescent="0.2">
      <c r="B18" s="37" t="s">
        <v>164</v>
      </c>
      <c r="C18" s="13"/>
      <c r="D18" s="13"/>
      <c r="E18" s="13"/>
      <c r="F18" s="55">
        <v>904.16399999999999</v>
      </c>
      <c r="G18" s="60"/>
      <c r="H18" s="60"/>
      <c r="I18" s="55">
        <v>887.98299999999995</v>
      </c>
    </row>
    <row r="19" spans="2:9" x14ac:dyDescent="0.2">
      <c r="B19" s="37" t="s">
        <v>165</v>
      </c>
      <c r="C19" s="13"/>
      <c r="D19" s="13"/>
      <c r="E19" s="13"/>
      <c r="F19" s="55">
        <v>616.36599999999999</v>
      </c>
      <c r="G19" s="60"/>
      <c r="H19" s="60"/>
      <c r="I19" s="55">
        <v>615.39200000000005</v>
      </c>
    </row>
    <row r="20" spans="2:9" x14ac:dyDescent="0.2">
      <c r="B20" s="37" t="s">
        <v>166</v>
      </c>
      <c r="C20" s="13"/>
      <c r="D20" s="13"/>
      <c r="E20" s="13"/>
      <c r="F20" s="55">
        <v>582.68499999999995</v>
      </c>
      <c r="G20" s="60"/>
      <c r="H20" s="60"/>
      <c r="I20" s="55">
        <v>587.53099999999995</v>
      </c>
    </row>
    <row r="21" spans="2:9" x14ac:dyDescent="0.2">
      <c r="B21" s="37" t="s">
        <v>167</v>
      </c>
      <c r="C21" s="13"/>
      <c r="D21" s="13"/>
      <c r="E21" s="13"/>
      <c r="F21" s="55">
        <v>736.88699999999994</v>
      </c>
      <c r="G21" s="60"/>
      <c r="H21" s="60"/>
      <c r="I21" s="55">
        <v>744.23900000000003</v>
      </c>
    </row>
    <row r="22" spans="2:9" x14ac:dyDescent="0.2">
      <c r="B22" s="37" t="s">
        <v>168</v>
      </c>
      <c r="C22" s="13"/>
      <c r="D22" s="13"/>
      <c r="E22" s="13"/>
      <c r="F22" s="55">
        <v>704.64099999999996</v>
      </c>
      <c r="G22" s="60"/>
      <c r="H22" s="60"/>
      <c r="I22" s="55">
        <v>695.26300000000003</v>
      </c>
    </row>
    <row r="23" spans="2:9" x14ac:dyDescent="0.2">
      <c r="B23" s="37" t="s">
        <v>169</v>
      </c>
      <c r="C23" s="13"/>
      <c r="D23" s="13"/>
      <c r="E23" s="13"/>
      <c r="F23" s="55">
        <v>674.73199999999997</v>
      </c>
      <c r="G23" s="60"/>
      <c r="H23" s="60"/>
      <c r="I23" s="55">
        <v>660.08299999999997</v>
      </c>
    </row>
    <row r="24" spans="2:9" x14ac:dyDescent="0.2">
      <c r="B24" s="37" t="s">
        <v>170</v>
      </c>
      <c r="C24" s="13"/>
      <c r="D24" s="13"/>
      <c r="E24" s="13"/>
      <c r="F24" s="55">
        <v>386.935</v>
      </c>
      <c r="G24" s="60"/>
      <c r="H24" s="60"/>
      <c r="I24" s="55">
        <v>387.49099999999999</v>
      </c>
    </row>
    <row r="25" spans="2:9" x14ac:dyDescent="0.2">
      <c r="B25" s="37" t="s">
        <v>171</v>
      </c>
      <c r="C25" s="13"/>
      <c r="D25" s="13"/>
      <c r="E25" s="13"/>
      <c r="F25" s="55">
        <v>353.25299999999999</v>
      </c>
      <c r="G25" s="60"/>
      <c r="H25" s="60"/>
      <c r="I25" s="55">
        <v>359.63099999999997</v>
      </c>
    </row>
    <row r="26" spans="2:9" x14ac:dyDescent="0.2">
      <c r="B26" s="37" t="s">
        <v>172</v>
      </c>
      <c r="C26" s="13"/>
      <c r="D26" s="13"/>
      <c r="E26" s="13"/>
      <c r="F26" s="55">
        <v>245.15899999999999</v>
      </c>
      <c r="G26" s="60"/>
      <c r="H26" s="60"/>
      <c r="I26" s="55">
        <v>255.21700000000001</v>
      </c>
    </row>
    <row r="27" spans="2:9" x14ac:dyDescent="0.2">
      <c r="B27" s="37" t="s">
        <v>173</v>
      </c>
      <c r="C27" s="13"/>
      <c r="D27" s="13"/>
      <c r="E27" s="13"/>
      <c r="F27" s="55">
        <v>980.66700000000003</v>
      </c>
      <c r="G27" s="60"/>
      <c r="H27" s="60"/>
      <c r="I27" s="55">
        <v>978.31200000000001</v>
      </c>
    </row>
    <row r="28" spans="2:9" x14ac:dyDescent="0.2">
      <c r="B28" s="37" t="s">
        <v>174</v>
      </c>
      <c r="C28" s="13"/>
      <c r="D28" s="13"/>
      <c r="E28" s="13"/>
      <c r="F28" s="55">
        <v>210.09899999999999</v>
      </c>
      <c r="G28" s="60"/>
      <c r="H28" s="60"/>
      <c r="I28" s="55">
        <v>206.21299999999999</v>
      </c>
    </row>
    <row r="29" spans="2:9" x14ac:dyDescent="0.2">
      <c r="B29" s="37" t="s">
        <v>175</v>
      </c>
      <c r="C29" s="13"/>
      <c r="D29" s="13"/>
      <c r="E29" s="13"/>
      <c r="F29" s="55">
        <v>117.148</v>
      </c>
      <c r="G29" s="60"/>
      <c r="H29" s="60"/>
      <c r="I29" s="55">
        <v>108.746</v>
      </c>
    </row>
    <row r="30" spans="2:9" x14ac:dyDescent="0.2">
      <c r="B30" s="37" t="s">
        <v>176</v>
      </c>
      <c r="C30" s="13"/>
      <c r="D30" s="13"/>
      <c r="E30" s="13"/>
      <c r="F30" s="55">
        <v>323.34399999999999</v>
      </c>
      <c r="G30" s="60"/>
      <c r="H30" s="60"/>
      <c r="I30" s="55">
        <v>324.45</v>
      </c>
    </row>
    <row r="31" spans="2:9" x14ac:dyDescent="0.2">
      <c r="B31" s="37" t="s">
        <v>177</v>
      </c>
      <c r="C31" s="13"/>
      <c r="D31" s="13"/>
      <c r="E31" s="13"/>
      <c r="F31" s="55">
        <v>417.315</v>
      </c>
      <c r="G31" s="60"/>
      <c r="H31" s="60"/>
      <c r="I31" s="55">
        <v>412.46899999999999</v>
      </c>
    </row>
    <row r="32" spans="2:9" x14ac:dyDescent="0.2">
      <c r="B32" s="37" t="s">
        <v>178</v>
      </c>
      <c r="C32" s="13"/>
      <c r="D32" s="13"/>
      <c r="E32" s="13"/>
      <c r="F32" s="55">
        <v>229.43199999999999</v>
      </c>
      <c r="G32" s="60"/>
      <c r="H32" s="60"/>
      <c r="I32" s="55">
        <v>227.90100000000001</v>
      </c>
    </row>
    <row r="33" spans="2:9" x14ac:dyDescent="0.2">
      <c r="B33" s="37" t="s">
        <v>179</v>
      </c>
      <c r="C33" s="13"/>
      <c r="D33" s="13"/>
      <c r="E33" s="13"/>
      <c r="F33" s="55">
        <v>161.489</v>
      </c>
      <c r="G33" s="60"/>
      <c r="H33" s="60"/>
      <c r="I33" s="55">
        <v>187.185</v>
      </c>
    </row>
    <row r="34" spans="2:9" x14ac:dyDescent="0.2">
      <c r="B34" s="37" t="s">
        <v>180</v>
      </c>
      <c r="C34" s="13"/>
      <c r="D34" s="13"/>
      <c r="E34" s="13"/>
      <c r="F34" s="55">
        <v>257.41699999999997</v>
      </c>
      <c r="G34" s="60"/>
      <c r="H34" s="60"/>
      <c r="I34" s="55">
        <v>247.614</v>
      </c>
    </row>
    <row r="35" spans="2:9" x14ac:dyDescent="0.2">
      <c r="B35" s="37" t="s">
        <v>181</v>
      </c>
      <c r="C35" s="13"/>
      <c r="D35" s="13"/>
      <c r="E35" s="13"/>
      <c r="F35" s="55">
        <v>940.41300000000001</v>
      </c>
      <c r="G35" s="60"/>
      <c r="H35" s="60"/>
      <c r="I35" s="55">
        <v>937.68899999999996</v>
      </c>
    </row>
    <row r="36" spans="2:9" x14ac:dyDescent="0.2">
      <c r="B36" s="37" t="s">
        <v>184</v>
      </c>
      <c r="C36" s="13"/>
      <c r="D36" s="13"/>
      <c r="E36" s="13"/>
      <c r="F36" s="55">
        <v>838.51099999999997</v>
      </c>
      <c r="G36" s="60"/>
      <c r="H36" s="60"/>
      <c r="I36" s="55">
        <v>812.81500000000005</v>
      </c>
    </row>
    <row r="37" spans="2:9" ht="4.5" customHeight="1" x14ac:dyDescent="0.2">
      <c r="B37" s="27"/>
      <c r="C37" s="22"/>
      <c r="D37" s="16"/>
      <c r="E37" s="61"/>
      <c r="F37" s="62"/>
      <c r="G37" s="60"/>
      <c r="H37" s="62"/>
      <c r="I37" s="62"/>
    </row>
    <row r="38" spans="2:9" ht="6.75" customHeight="1" thickBot="1" x14ac:dyDescent="0.25">
      <c r="B38" s="33"/>
      <c r="C38" s="17"/>
      <c r="D38" s="17"/>
      <c r="E38" s="13"/>
      <c r="F38" s="13"/>
      <c r="G38" s="17"/>
      <c r="H38" s="13"/>
      <c r="I38" s="17"/>
    </row>
    <row r="39" spans="2:9" x14ac:dyDescent="0.2">
      <c r="B39" s="109" t="s">
        <v>183</v>
      </c>
      <c r="C39" s="16"/>
      <c r="D39" s="16"/>
      <c r="E39" s="21"/>
      <c r="F39" s="21"/>
      <c r="G39" s="16"/>
      <c r="H39" s="21"/>
      <c r="I39" s="40"/>
    </row>
    <row r="40" spans="2:9" x14ac:dyDescent="0.2">
      <c r="B40" s="111" t="s">
        <v>98</v>
      </c>
      <c r="C40" s="112"/>
      <c r="D40" s="112"/>
      <c r="G40" s="13"/>
    </row>
    <row r="41" spans="2:9" x14ac:dyDescent="0.2">
      <c r="B41" s="123" t="s">
        <v>0</v>
      </c>
      <c r="C41" s="124"/>
      <c r="D41" s="124"/>
      <c r="E41" s="13"/>
      <c r="F41" s="13"/>
      <c r="G41" s="13"/>
      <c r="H41" s="13"/>
      <c r="I41" s="13"/>
    </row>
    <row r="42" spans="2:9" x14ac:dyDescent="0.2">
      <c r="B42" s="13"/>
      <c r="C42" s="13"/>
      <c r="D42" s="13"/>
      <c r="E42" s="13"/>
      <c r="F42" s="13"/>
      <c r="G42" s="13"/>
      <c r="H42" s="118" t="s">
        <v>105</v>
      </c>
      <c r="I42" s="118"/>
    </row>
  </sheetData>
  <mergeCells count="8">
    <mergeCell ref="B41:D41"/>
    <mergeCell ref="H42:I42"/>
    <mergeCell ref="H1:I1"/>
    <mergeCell ref="B2:I2"/>
    <mergeCell ref="B3:I3"/>
    <mergeCell ref="E4:F4"/>
    <mergeCell ref="H4:I4"/>
    <mergeCell ref="B40:D40"/>
  </mergeCells>
  <hyperlinks>
    <hyperlink ref="H1:I1" location="IPC!A1" display="ÍNDICE" xr:uid="{47CBA1E4-2964-46C7-8C25-21E1D8BFB084}"/>
    <hyperlink ref="H42:I42" location="IPC!A1" display="ÍNDICE" xr:uid="{C6E2F3DF-F5A2-4AAE-BC5A-5B58A687B9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30"/>
  <sheetViews>
    <sheetView zoomScale="115" zoomScaleNormal="115" workbookViewId="0">
      <selection activeCell="AW1" sqref="AW1:AY1"/>
    </sheetView>
  </sheetViews>
  <sheetFormatPr baseColWidth="10" defaultColWidth="9.140625" defaultRowHeight="12.75" x14ac:dyDescent="0.2"/>
  <cols>
    <col min="1" max="1" width="5" style="13" customWidth="1"/>
    <col min="2" max="2" width="43.5703125" style="13" customWidth="1"/>
    <col min="3" max="3" width="3.28515625" style="13" customWidth="1"/>
    <col min="4" max="4" width="1.42578125" style="13" customWidth="1"/>
    <col min="5" max="5" width="6" style="13" customWidth="1"/>
    <col min="6" max="6" width="1.42578125" style="13" customWidth="1"/>
    <col min="7" max="7" width="6" style="13" customWidth="1"/>
    <col min="8" max="8" width="1.42578125" style="13" customWidth="1"/>
    <col min="9" max="9" width="6" style="13" customWidth="1"/>
    <col min="10" max="10" width="1.42578125" style="13" customWidth="1"/>
    <col min="11" max="11" width="6" style="13" customWidth="1"/>
    <col min="12" max="12" width="1.42578125" style="13" customWidth="1"/>
    <col min="13" max="13" width="6" style="13" customWidth="1"/>
    <col min="14" max="14" width="1.42578125" style="13" customWidth="1"/>
    <col min="15" max="15" width="6" style="13" customWidth="1"/>
    <col min="16" max="16" width="1.42578125" style="13" customWidth="1"/>
    <col min="17" max="17" width="6" style="13" customWidth="1"/>
    <col min="18" max="18" width="1.42578125" style="13" customWidth="1"/>
    <col min="19" max="19" width="6" style="13" customWidth="1"/>
    <col min="20" max="20" width="1.42578125" style="13" customWidth="1"/>
    <col min="21" max="21" width="6" style="13" customWidth="1"/>
    <col min="22" max="22" width="1.42578125" style="13" customWidth="1"/>
    <col min="23" max="23" width="6" style="13" customWidth="1"/>
    <col min="24" max="24" width="1" style="13" customWidth="1"/>
    <col min="25" max="25" width="6" style="13" customWidth="1"/>
    <col min="26" max="27" width="1.42578125" style="13" customWidth="1"/>
    <col min="28" max="28" width="6" style="13" customWidth="1"/>
    <col min="29" max="29" width="1.42578125" style="13" customWidth="1"/>
    <col min="30" max="30" width="6" style="13" customWidth="1"/>
    <col min="31" max="31" width="1.42578125" style="13" customWidth="1"/>
    <col min="32" max="32" width="6" style="13" customWidth="1"/>
    <col min="33" max="33" width="1.42578125" style="13" customWidth="1"/>
    <col min="34" max="34" width="6" style="13" customWidth="1"/>
    <col min="35" max="35" width="1.42578125" style="13" customWidth="1"/>
    <col min="36" max="36" width="6" style="13" customWidth="1"/>
    <col min="37" max="37" width="1.42578125" style="13" customWidth="1"/>
    <col min="38" max="38" width="6" style="13" customWidth="1"/>
    <col min="39" max="39" width="1.42578125" style="13" customWidth="1"/>
    <col min="40" max="40" width="6" style="13" customWidth="1"/>
    <col min="41" max="41" width="1.42578125" style="13" customWidth="1"/>
    <col min="42" max="42" width="6" style="13" customWidth="1"/>
    <col min="43" max="43" width="1.42578125" style="13" customWidth="1"/>
    <col min="44" max="44" width="6" style="13" customWidth="1"/>
    <col min="45" max="45" width="1.42578125" style="13" customWidth="1"/>
    <col min="46" max="46" width="6" style="13" customWidth="1"/>
    <col min="47" max="47" width="1.42578125" style="13" customWidth="1"/>
    <col min="48" max="48" width="6" style="13" customWidth="1"/>
    <col min="49" max="51" width="3.28515625" style="13" customWidth="1"/>
    <col min="52" max="16384" width="9.140625" style="13"/>
  </cols>
  <sheetData>
    <row r="1" spans="1:51" ht="21.75" customHeight="1" x14ac:dyDescent="0.2">
      <c r="AW1" s="118" t="s">
        <v>105</v>
      </c>
      <c r="AX1" s="118"/>
      <c r="AY1" s="118"/>
    </row>
    <row r="2" spans="1:51" ht="12" customHeight="1" x14ac:dyDescent="0.2">
      <c r="AF2" s="80"/>
      <c r="AG2" s="80"/>
      <c r="AH2" s="80"/>
      <c r="AI2" s="79"/>
    </row>
    <row r="3" spans="1:51" ht="14.25" x14ac:dyDescent="0.2">
      <c r="B3" s="121" t="s">
        <v>187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97"/>
      <c r="AV3" s="92"/>
    </row>
    <row r="4" spans="1:51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51" x14ac:dyDescent="0.2">
      <c r="B5" s="14"/>
      <c r="C5" s="14"/>
      <c r="D5" s="122" t="s">
        <v>17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98"/>
      <c r="Y5" s="93"/>
      <c r="AA5" s="122" t="s">
        <v>18</v>
      </c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98"/>
      <c r="AV5" s="93"/>
    </row>
    <row r="6" spans="1:51" ht="12.75" customHeight="1" thickBot="1" x14ac:dyDescent="0.25">
      <c r="A6" s="16"/>
      <c r="B6" s="17"/>
      <c r="C6" s="16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7"/>
      <c r="V6" s="17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</row>
    <row r="7" spans="1:51" ht="14.25" customHeight="1" x14ac:dyDescent="0.2">
      <c r="A7" s="16"/>
      <c r="B7" s="19" t="s">
        <v>12</v>
      </c>
      <c r="D7" s="21"/>
      <c r="E7" s="20">
        <v>2007</v>
      </c>
      <c r="F7" s="21"/>
      <c r="G7" s="20">
        <v>2008</v>
      </c>
      <c r="H7" s="21"/>
      <c r="I7" s="20">
        <v>2009</v>
      </c>
      <c r="J7" s="20"/>
      <c r="K7" s="20">
        <v>2010</v>
      </c>
      <c r="L7" s="20"/>
      <c r="M7" s="20">
        <v>2011</v>
      </c>
      <c r="N7" s="20"/>
      <c r="O7" s="20">
        <v>2012</v>
      </c>
      <c r="P7" s="20"/>
      <c r="Q7" s="20">
        <v>2013</v>
      </c>
      <c r="R7" s="20"/>
      <c r="S7" s="20">
        <v>2014</v>
      </c>
      <c r="T7" s="54"/>
      <c r="U7" s="20">
        <v>2015</v>
      </c>
      <c r="V7" s="54"/>
      <c r="W7" s="99">
        <v>2016</v>
      </c>
      <c r="X7" s="99"/>
      <c r="Y7" s="99">
        <v>2017</v>
      </c>
      <c r="Z7" s="54"/>
      <c r="AA7" s="54">
        <f t="shared" ref="AA7:AG7" si="0">D7</f>
        <v>0</v>
      </c>
      <c r="AB7" s="20">
        <f t="shared" si="0"/>
        <v>2007</v>
      </c>
      <c r="AC7" s="20">
        <f t="shared" si="0"/>
        <v>0</v>
      </c>
      <c r="AD7" s="20">
        <f t="shared" si="0"/>
        <v>2008</v>
      </c>
      <c r="AE7" s="20">
        <f t="shared" si="0"/>
        <v>0</v>
      </c>
      <c r="AF7" s="20">
        <f t="shared" si="0"/>
        <v>2009</v>
      </c>
      <c r="AG7" s="20">
        <f t="shared" si="0"/>
        <v>0</v>
      </c>
      <c r="AH7" s="20">
        <f>K7</f>
        <v>2010</v>
      </c>
      <c r="AI7" s="20"/>
      <c r="AJ7" s="20">
        <f>M7</f>
        <v>2011</v>
      </c>
      <c r="AK7" s="20"/>
      <c r="AL7" s="20">
        <v>2012</v>
      </c>
      <c r="AM7" s="20"/>
      <c r="AN7" s="20">
        <v>2013</v>
      </c>
      <c r="AO7" s="20"/>
      <c r="AP7" s="20">
        <v>2014</v>
      </c>
      <c r="AQ7" s="20"/>
      <c r="AR7" s="20">
        <v>2015</v>
      </c>
      <c r="AS7" s="20"/>
      <c r="AT7" s="99">
        <v>2016</v>
      </c>
      <c r="AU7" s="99"/>
      <c r="AV7" s="99">
        <v>2017</v>
      </c>
    </row>
    <row r="8" spans="1:51" ht="3.75" customHeight="1" x14ac:dyDescent="0.2">
      <c r="B8" s="22"/>
      <c r="G8" s="22"/>
      <c r="I8" s="22"/>
      <c r="K8" s="22"/>
      <c r="L8" s="16"/>
      <c r="M8" s="22"/>
      <c r="N8" s="16"/>
      <c r="O8" s="22"/>
      <c r="P8" s="70"/>
      <c r="Q8" s="22"/>
      <c r="R8" s="16"/>
      <c r="S8" s="22"/>
      <c r="T8" s="16"/>
      <c r="U8" s="22"/>
      <c r="V8" s="16"/>
      <c r="W8" s="22"/>
      <c r="X8" s="16"/>
      <c r="Y8" s="22"/>
      <c r="Z8" s="16"/>
      <c r="AI8" s="16"/>
      <c r="AJ8" s="22"/>
      <c r="AK8" s="16"/>
      <c r="AL8" s="22"/>
      <c r="AN8" s="22"/>
      <c r="AO8" s="16"/>
      <c r="AP8" s="22"/>
      <c r="AQ8" s="16"/>
      <c r="AR8" s="22"/>
      <c r="AS8" s="16"/>
      <c r="AT8" s="22"/>
      <c r="AU8" s="16"/>
      <c r="AV8" s="22"/>
    </row>
    <row r="9" spans="1:51" x14ac:dyDescent="0.2">
      <c r="E9" s="23"/>
      <c r="P9" s="70"/>
      <c r="AB9" s="23"/>
      <c r="AD9" s="23"/>
      <c r="AF9" s="23"/>
      <c r="AH9" s="23"/>
    </row>
    <row r="10" spans="1:51" x14ac:dyDescent="0.2">
      <c r="B10" s="24" t="s">
        <v>188</v>
      </c>
      <c r="D10" s="29"/>
      <c r="E10" s="70">
        <v>8.3000000000000007</v>
      </c>
      <c r="F10" s="29"/>
      <c r="G10" s="70">
        <v>4.3</v>
      </c>
      <c r="H10" s="29"/>
      <c r="I10" s="70">
        <v>-2.7</v>
      </c>
      <c r="J10" s="70"/>
      <c r="K10" s="70">
        <v>0.2</v>
      </c>
      <c r="L10" s="70"/>
      <c r="M10" s="70">
        <v>1.7</v>
      </c>
      <c r="N10" s="70"/>
      <c r="O10" s="70">
        <v>2.1</v>
      </c>
      <c r="P10" s="70"/>
      <c r="Q10" s="70">
        <v>-0.6</v>
      </c>
      <c r="R10" s="70"/>
      <c r="S10" s="70">
        <v>-2</v>
      </c>
      <c r="T10" s="70"/>
      <c r="U10" s="70">
        <v>1</v>
      </c>
      <c r="V10" s="70"/>
      <c r="W10" s="70">
        <v>0</v>
      </c>
      <c r="X10" s="70"/>
      <c r="Y10" s="70">
        <v>3</v>
      </c>
      <c r="Z10" s="70"/>
      <c r="AA10" s="29"/>
      <c r="AB10" s="70">
        <v>3.2</v>
      </c>
      <c r="AC10" s="29"/>
      <c r="AD10" s="70">
        <v>6.6</v>
      </c>
      <c r="AE10" s="29"/>
      <c r="AF10" s="70">
        <v>-2.4</v>
      </c>
      <c r="AG10" s="70"/>
      <c r="AH10" s="70">
        <v>0.7</v>
      </c>
      <c r="AI10" s="70"/>
      <c r="AJ10" s="70">
        <v>2.1</v>
      </c>
      <c r="AK10" s="70"/>
      <c r="AL10" s="70">
        <v>3</v>
      </c>
      <c r="AN10" s="70">
        <v>1.2</v>
      </c>
      <c r="AO10" s="70"/>
      <c r="AP10" s="70">
        <v>-0.3</v>
      </c>
      <c r="AQ10" s="70"/>
      <c r="AR10" s="70">
        <v>1.8</v>
      </c>
      <c r="AS10" s="70"/>
      <c r="AT10" s="70">
        <v>0.8</v>
      </c>
      <c r="AU10" s="70"/>
      <c r="AV10" s="70">
        <v>1.7</v>
      </c>
    </row>
    <row r="11" spans="1:51" x14ac:dyDescent="0.2">
      <c r="B11" s="24" t="s">
        <v>189</v>
      </c>
      <c r="D11" s="29"/>
      <c r="E11" s="70">
        <v>3.5</v>
      </c>
      <c r="F11" s="29"/>
      <c r="G11" s="70">
        <v>5.8</v>
      </c>
      <c r="H11" s="29"/>
      <c r="I11" s="70">
        <v>3.4</v>
      </c>
      <c r="J11" s="70"/>
      <c r="K11" s="70">
        <v>4.5999999999999996</v>
      </c>
      <c r="L11" s="70"/>
      <c r="M11" s="70">
        <v>2.2000000000000002</v>
      </c>
      <c r="N11" s="70"/>
      <c r="O11" s="70">
        <v>-4.9000000000000004</v>
      </c>
      <c r="P11" s="70"/>
      <c r="Q11" s="70">
        <v>15.1</v>
      </c>
      <c r="R11" s="70"/>
      <c r="S11" s="70">
        <v>5.3</v>
      </c>
      <c r="T11" s="70"/>
      <c r="U11" s="70">
        <v>5.4</v>
      </c>
      <c r="V11" s="70"/>
      <c r="W11" s="70">
        <v>3.7</v>
      </c>
      <c r="X11" s="70"/>
      <c r="Y11" s="70">
        <v>4.9000000000000004</v>
      </c>
      <c r="Z11" s="70"/>
      <c r="AA11" s="29"/>
      <c r="AB11" s="70">
        <v>1.4</v>
      </c>
      <c r="AC11" s="29"/>
      <c r="AD11" s="70">
        <v>6.1</v>
      </c>
      <c r="AE11" s="29"/>
      <c r="AF11" s="70">
        <v>12.7</v>
      </c>
      <c r="AG11" s="70"/>
      <c r="AH11" s="70">
        <v>15.2</v>
      </c>
      <c r="AI11" s="70"/>
      <c r="AJ11" s="70">
        <v>4.2</v>
      </c>
      <c r="AK11" s="70"/>
      <c r="AL11" s="70">
        <v>5.4</v>
      </c>
      <c r="AN11" s="70">
        <v>5.6</v>
      </c>
      <c r="AO11" s="70"/>
      <c r="AP11" s="70">
        <v>0.4</v>
      </c>
      <c r="AQ11" s="70"/>
      <c r="AR11" s="70">
        <v>1.3</v>
      </c>
      <c r="AS11" s="70"/>
      <c r="AT11" s="70">
        <v>0.9</v>
      </c>
      <c r="AU11" s="70"/>
      <c r="AV11" s="70">
        <v>1.7</v>
      </c>
    </row>
    <row r="12" spans="1:51" x14ac:dyDescent="0.2">
      <c r="B12" s="24" t="s">
        <v>190</v>
      </c>
      <c r="D12" s="29"/>
      <c r="E12" s="70">
        <v>0.3</v>
      </c>
      <c r="F12" s="29"/>
      <c r="G12" s="70">
        <v>0.3</v>
      </c>
      <c r="H12" s="29"/>
      <c r="I12" s="70">
        <v>-1.2</v>
      </c>
      <c r="J12" s="70"/>
      <c r="K12" s="70">
        <v>0.4</v>
      </c>
      <c r="L12" s="70"/>
      <c r="M12" s="70">
        <v>-0.4</v>
      </c>
      <c r="N12" s="70"/>
      <c r="O12" s="70">
        <v>-0.2</v>
      </c>
      <c r="P12" s="70"/>
      <c r="Q12" s="70">
        <v>-0.6</v>
      </c>
      <c r="R12" s="70"/>
      <c r="S12" s="70">
        <v>-1</v>
      </c>
      <c r="T12" s="70"/>
      <c r="U12" s="70">
        <v>0</v>
      </c>
      <c r="V12" s="70"/>
      <c r="W12" s="70">
        <v>0.5</v>
      </c>
      <c r="X12" s="70"/>
      <c r="Y12" s="70">
        <v>-0.4</v>
      </c>
      <c r="Z12" s="70"/>
      <c r="AA12" s="29"/>
      <c r="AB12" s="70">
        <v>1.3</v>
      </c>
      <c r="AC12" s="29"/>
      <c r="AD12" s="70">
        <v>1.2</v>
      </c>
      <c r="AE12" s="29"/>
      <c r="AF12" s="70">
        <v>-0.8</v>
      </c>
      <c r="AG12" s="70"/>
      <c r="AH12" s="70">
        <v>0.6</v>
      </c>
      <c r="AI12" s="70"/>
      <c r="AJ12" s="70">
        <v>0.3</v>
      </c>
      <c r="AK12" s="70"/>
      <c r="AL12" s="70">
        <v>0.3</v>
      </c>
      <c r="AN12" s="70">
        <v>0</v>
      </c>
      <c r="AO12" s="70"/>
      <c r="AP12" s="70">
        <v>0.2</v>
      </c>
      <c r="AQ12" s="70"/>
      <c r="AR12" s="70">
        <v>0.5</v>
      </c>
      <c r="AS12" s="70"/>
      <c r="AT12" s="70">
        <v>0.9</v>
      </c>
      <c r="AU12" s="70"/>
      <c r="AV12" s="70">
        <v>0.5</v>
      </c>
    </row>
    <row r="13" spans="1:51" x14ac:dyDescent="0.2">
      <c r="B13" s="24" t="s">
        <v>191</v>
      </c>
      <c r="D13" s="29"/>
      <c r="E13" s="70">
        <v>3.5</v>
      </c>
      <c r="F13" s="29"/>
      <c r="G13" s="70">
        <v>4.9000000000000004</v>
      </c>
      <c r="H13" s="29"/>
      <c r="I13" s="70">
        <v>1</v>
      </c>
      <c r="J13" s="70"/>
      <c r="K13" s="70">
        <v>3.3</v>
      </c>
      <c r="L13" s="70"/>
      <c r="M13" s="70">
        <v>3.5</v>
      </c>
      <c r="N13" s="70"/>
      <c r="O13" s="70">
        <v>3.3</v>
      </c>
      <c r="P13" s="70"/>
      <c r="Q13" s="70">
        <v>-0.5</v>
      </c>
      <c r="R13" s="70"/>
      <c r="S13" s="70">
        <v>0.1</v>
      </c>
      <c r="T13" s="70"/>
      <c r="U13" s="70">
        <v>-1.3</v>
      </c>
      <c r="V13" s="70"/>
      <c r="W13" s="70">
        <v>0.7</v>
      </c>
      <c r="X13" s="70"/>
      <c r="Y13" s="70">
        <v>1.4</v>
      </c>
      <c r="Z13" s="70"/>
      <c r="AA13" s="29"/>
      <c r="AB13" s="70">
        <v>4.9000000000000004</v>
      </c>
      <c r="AC13" s="29"/>
      <c r="AD13" s="70">
        <v>4.8</v>
      </c>
      <c r="AE13" s="29"/>
      <c r="AF13" s="70">
        <v>0.8</v>
      </c>
      <c r="AG13" s="70"/>
      <c r="AH13" s="70">
        <v>5.7</v>
      </c>
      <c r="AI13" s="70"/>
      <c r="AJ13" s="70">
        <v>5.8</v>
      </c>
      <c r="AK13" s="70"/>
      <c r="AL13" s="70">
        <v>5.6</v>
      </c>
      <c r="AN13" s="70">
        <v>0</v>
      </c>
      <c r="AO13" s="70"/>
      <c r="AP13" s="70">
        <v>-0.2</v>
      </c>
      <c r="AQ13" s="70"/>
      <c r="AR13" s="70">
        <v>-2.2999999999999998</v>
      </c>
      <c r="AS13" s="70"/>
      <c r="AT13" s="70">
        <v>0.8</v>
      </c>
      <c r="AU13" s="70"/>
      <c r="AV13" s="70">
        <v>1.3</v>
      </c>
    </row>
    <row r="14" spans="1:51" ht="21" x14ac:dyDescent="0.2">
      <c r="B14" s="134" t="s">
        <v>192</v>
      </c>
      <c r="D14" s="29"/>
      <c r="E14" s="135">
        <v>0.9</v>
      </c>
      <c r="F14" s="136"/>
      <c r="G14" s="135">
        <v>1.7</v>
      </c>
      <c r="H14" s="136"/>
      <c r="I14" s="135">
        <v>-1</v>
      </c>
      <c r="J14" s="135"/>
      <c r="K14" s="135">
        <v>-0.7</v>
      </c>
      <c r="L14" s="135"/>
      <c r="M14" s="135">
        <v>0.8</v>
      </c>
      <c r="N14" s="135"/>
      <c r="O14" s="135">
        <v>-1.5</v>
      </c>
      <c r="P14" s="135"/>
      <c r="Q14" s="135">
        <v>0</v>
      </c>
      <c r="R14" s="135"/>
      <c r="S14" s="135">
        <v>-2.2000000000000002</v>
      </c>
      <c r="T14" s="135"/>
      <c r="U14" s="135">
        <v>-1.4</v>
      </c>
      <c r="V14" s="135"/>
      <c r="W14" s="135">
        <v>-0.9</v>
      </c>
      <c r="X14" s="135"/>
      <c r="Y14" s="135">
        <v>-1.9</v>
      </c>
      <c r="Z14" s="135"/>
      <c r="AA14" s="136"/>
      <c r="AB14" s="135">
        <v>2.6</v>
      </c>
      <c r="AC14" s="136"/>
      <c r="AD14" s="135">
        <v>2.5</v>
      </c>
      <c r="AE14" s="136"/>
      <c r="AF14" s="135">
        <v>0.8</v>
      </c>
      <c r="AG14" s="135"/>
      <c r="AH14" s="135">
        <v>1</v>
      </c>
      <c r="AI14" s="135"/>
      <c r="AJ14" s="135">
        <v>1.1000000000000001</v>
      </c>
      <c r="AK14" s="135"/>
      <c r="AL14" s="135">
        <v>1.2</v>
      </c>
      <c r="AM14" s="137"/>
      <c r="AN14" s="135">
        <v>-0.2</v>
      </c>
      <c r="AO14" s="135"/>
      <c r="AP14" s="135">
        <v>-0.6</v>
      </c>
      <c r="AQ14" s="135"/>
      <c r="AR14" s="135">
        <v>0.1</v>
      </c>
      <c r="AS14" s="135"/>
      <c r="AT14" s="135">
        <v>0</v>
      </c>
      <c r="AU14" s="135"/>
      <c r="AV14" s="135">
        <v>-0.5</v>
      </c>
    </row>
    <row r="15" spans="1:51" x14ac:dyDescent="0.2">
      <c r="B15" s="24" t="s">
        <v>193</v>
      </c>
      <c r="D15" s="29"/>
      <c r="E15" s="70">
        <v>-4.2</v>
      </c>
      <c r="F15" s="29"/>
      <c r="G15" s="70">
        <v>-0.6</v>
      </c>
      <c r="H15" s="29"/>
      <c r="I15" s="70">
        <v>-2</v>
      </c>
      <c r="J15" s="70"/>
      <c r="K15" s="70">
        <v>-2.1</v>
      </c>
      <c r="L15" s="70"/>
      <c r="M15" s="70">
        <v>-4.0999999999999996</v>
      </c>
      <c r="N15" s="70"/>
      <c r="O15" s="70">
        <v>14.8</v>
      </c>
      <c r="P15" s="70"/>
      <c r="Q15" s="70">
        <v>-0.6</v>
      </c>
      <c r="R15" s="70"/>
      <c r="S15" s="70">
        <v>0.2</v>
      </c>
      <c r="T15" s="70"/>
      <c r="U15" s="70">
        <v>0.7</v>
      </c>
      <c r="V15" s="70"/>
      <c r="W15" s="70">
        <v>0.5</v>
      </c>
      <c r="X15" s="70"/>
      <c r="Y15" s="70">
        <v>-0.8</v>
      </c>
      <c r="Z15" s="70"/>
      <c r="AA15" s="29"/>
      <c r="AB15" s="70">
        <v>1.7</v>
      </c>
      <c r="AC15" s="29"/>
      <c r="AD15" s="70">
        <v>-2.1</v>
      </c>
      <c r="AE15" s="29"/>
      <c r="AF15" s="70">
        <v>-1.3</v>
      </c>
      <c r="AG15" s="70"/>
      <c r="AH15" s="70">
        <v>-1.2</v>
      </c>
      <c r="AI15" s="70"/>
      <c r="AJ15" s="70">
        <v>-2.8</v>
      </c>
      <c r="AK15" s="70"/>
      <c r="AL15" s="70">
        <v>13.3</v>
      </c>
      <c r="AN15" s="70">
        <v>0</v>
      </c>
      <c r="AO15" s="70"/>
      <c r="AP15" s="70">
        <v>-0.2</v>
      </c>
      <c r="AQ15" s="70"/>
      <c r="AR15" s="70">
        <v>0.5</v>
      </c>
      <c r="AS15" s="70"/>
      <c r="AT15" s="70">
        <v>-0.1</v>
      </c>
      <c r="AU15" s="70"/>
      <c r="AV15" s="70">
        <v>0.4</v>
      </c>
    </row>
    <row r="16" spans="1:51" x14ac:dyDescent="0.2">
      <c r="B16" s="24" t="s">
        <v>13</v>
      </c>
      <c r="D16" s="29"/>
      <c r="E16" s="70">
        <v>8.6</v>
      </c>
      <c r="F16" s="29"/>
      <c r="G16" s="70">
        <v>-3.7</v>
      </c>
      <c r="H16" s="29"/>
      <c r="I16" s="70">
        <v>1.1000000000000001</v>
      </c>
      <c r="J16" s="70"/>
      <c r="K16" s="70">
        <v>8.6999999999999993</v>
      </c>
      <c r="L16" s="70"/>
      <c r="M16" s="70">
        <v>6.8</v>
      </c>
      <c r="N16" s="70"/>
      <c r="O16" s="70">
        <v>6.6</v>
      </c>
      <c r="P16" s="70"/>
      <c r="Q16" s="70">
        <v>-1</v>
      </c>
      <c r="R16" s="70"/>
      <c r="S16" s="70">
        <v>-2.5</v>
      </c>
      <c r="T16" s="70"/>
      <c r="U16" s="70">
        <v>-3.6</v>
      </c>
      <c r="V16" s="70"/>
      <c r="W16" s="70">
        <v>3.6</v>
      </c>
      <c r="X16" s="70"/>
      <c r="Y16" s="70">
        <v>0.7</v>
      </c>
      <c r="Z16" s="70"/>
      <c r="AA16" s="29"/>
      <c r="AB16" s="70">
        <v>1.8</v>
      </c>
      <c r="AC16" s="29"/>
      <c r="AD16" s="70">
        <v>7.1</v>
      </c>
      <c r="AE16" s="29"/>
      <c r="AF16" s="70">
        <v>3.9</v>
      </c>
      <c r="AG16" s="70"/>
      <c r="AH16" s="70">
        <v>9.1999999999999993</v>
      </c>
      <c r="AI16" s="70"/>
      <c r="AJ16" s="70">
        <v>4.9000000000000004</v>
      </c>
      <c r="AK16" s="70"/>
      <c r="AL16" s="70">
        <v>3.1</v>
      </c>
      <c r="AN16" s="70">
        <v>1</v>
      </c>
      <c r="AO16" s="70"/>
      <c r="AP16" s="70">
        <v>-5.5</v>
      </c>
      <c r="AQ16" s="70"/>
      <c r="AR16" s="70">
        <v>-2.8</v>
      </c>
      <c r="AS16" s="70"/>
      <c r="AT16" s="70">
        <v>4.7</v>
      </c>
      <c r="AU16" s="70"/>
      <c r="AV16" s="70">
        <v>1.9</v>
      </c>
    </row>
    <row r="17" spans="2:51" x14ac:dyDescent="0.2">
      <c r="B17" s="24" t="s">
        <v>14</v>
      </c>
      <c r="D17" s="29"/>
      <c r="E17" s="70">
        <v>0.7</v>
      </c>
      <c r="F17" s="29"/>
      <c r="G17" s="70">
        <v>-0.3</v>
      </c>
      <c r="H17" s="29"/>
      <c r="I17" s="70">
        <v>-0.4</v>
      </c>
      <c r="J17" s="70"/>
      <c r="K17" s="70">
        <v>-0.8</v>
      </c>
      <c r="L17" s="70"/>
      <c r="M17" s="70">
        <v>-1.6</v>
      </c>
      <c r="N17" s="70"/>
      <c r="O17" s="70">
        <v>-0.5</v>
      </c>
      <c r="P17" s="70"/>
      <c r="Q17" s="70">
        <v>-6.6</v>
      </c>
      <c r="R17" s="70"/>
      <c r="S17" s="70">
        <v>-5.7</v>
      </c>
      <c r="T17" s="70"/>
      <c r="U17" s="70">
        <v>0.5</v>
      </c>
      <c r="V17" s="70"/>
      <c r="W17" s="70">
        <v>3.3</v>
      </c>
      <c r="X17" s="70"/>
      <c r="Y17" s="70">
        <v>0.2</v>
      </c>
      <c r="Z17" s="70"/>
      <c r="AA17" s="29"/>
      <c r="AB17" s="70">
        <v>-1.5</v>
      </c>
      <c r="AC17" s="29"/>
      <c r="AD17" s="70">
        <v>0.8</v>
      </c>
      <c r="AE17" s="29"/>
      <c r="AF17" s="70">
        <v>-0.3</v>
      </c>
      <c r="AG17" s="70"/>
      <c r="AH17" s="70">
        <v>-0.7</v>
      </c>
      <c r="AI17" s="70"/>
      <c r="AJ17" s="70">
        <v>-1.6</v>
      </c>
      <c r="AK17" s="70"/>
      <c r="AL17" s="70">
        <v>-2.7</v>
      </c>
      <c r="AN17" s="70">
        <v>-6.6</v>
      </c>
      <c r="AO17" s="70"/>
      <c r="AP17" s="70">
        <v>-5.7</v>
      </c>
      <c r="AQ17" s="70"/>
      <c r="AR17" s="70">
        <v>0.5</v>
      </c>
      <c r="AS17" s="70"/>
      <c r="AT17" s="70">
        <v>3.3</v>
      </c>
      <c r="AU17" s="70"/>
      <c r="AV17" s="70">
        <v>0.2</v>
      </c>
    </row>
    <row r="18" spans="2:51" x14ac:dyDescent="0.2">
      <c r="B18" s="24" t="s">
        <v>194</v>
      </c>
      <c r="D18" s="29"/>
      <c r="E18" s="70">
        <v>-0.8</v>
      </c>
      <c r="F18" s="29"/>
      <c r="G18" s="70">
        <v>-0.4</v>
      </c>
      <c r="H18" s="29"/>
      <c r="I18" s="70">
        <v>-1</v>
      </c>
      <c r="J18" s="70"/>
      <c r="K18" s="70">
        <v>-1.7</v>
      </c>
      <c r="L18" s="70"/>
      <c r="M18" s="70">
        <v>0</v>
      </c>
      <c r="N18" s="70"/>
      <c r="O18" s="70">
        <v>-0.7</v>
      </c>
      <c r="P18" s="70"/>
      <c r="Q18" s="70">
        <v>-1.2</v>
      </c>
      <c r="R18" s="70"/>
      <c r="S18" s="70">
        <v>-1</v>
      </c>
      <c r="T18" s="70"/>
      <c r="U18" s="70">
        <v>-0.6</v>
      </c>
      <c r="V18" s="70"/>
      <c r="W18" s="70">
        <v>-0.8</v>
      </c>
      <c r="X18" s="70"/>
      <c r="Y18" s="70">
        <v>-0.7</v>
      </c>
      <c r="Z18" s="70"/>
      <c r="AA18" s="29"/>
      <c r="AB18" s="70">
        <v>-0.6</v>
      </c>
      <c r="AC18" s="29"/>
      <c r="AD18" s="70">
        <v>-0.8</v>
      </c>
      <c r="AE18" s="29"/>
      <c r="AF18" s="70">
        <v>-1.1000000000000001</v>
      </c>
      <c r="AG18" s="70"/>
      <c r="AH18" s="70">
        <v>-1.1000000000000001</v>
      </c>
      <c r="AI18" s="70"/>
      <c r="AJ18" s="70">
        <v>1.3</v>
      </c>
      <c r="AK18" s="70"/>
      <c r="AL18" s="70">
        <v>0.8</v>
      </c>
      <c r="AN18" s="70">
        <v>-1.2</v>
      </c>
      <c r="AO18" s="70"/>
      <c r="AP18" s="70">
        <v>-1.2</v>
      </c>
      <c r="AQ18" s="70"/>
      <c r="AR18" s="70">
        <v>0.2</v>
      </c>
      <c r="AS18" s="70"/>
      <c r="AT18" s="70">
        <v>0.5</v>
      </c>
      <c r="AU18" s="70"/>
      <c r="AV18" s="70">
        <v>-0.6</v>
      </c>
    </row>
    <row r="19" spans="2:51" x14ac:dyDescent="0.2">
      <c r="B19" s="24" t="s">
        <v>15</v>
      </c>
      <c r="D19" s="29"/>
      <c r="E19" s="70">
        <v>2.9</v>
      </c>
      <c r="F19" s="29"/>
      <c r="G19" s="70">
        <v>4.5999999999999996</v>
      </c>
      <c r="H19" s="29"/>
      <c r="I19" s="70">
        <v>2.7</v>
      </c>
      <c r="J19" s="70"/>
      <c r="K19" s="70">
        <v>2.5</v>
      </c>
      <c r="L19" s="70"/>
      <c r="M19" s="70">
        <v>2</v>
      </c>
      <c r="N19" s="70"/>
      <c r="O19" s="70">
        <v>12.7</v>
      </c>
      <c r="P19" s="70"/>
      <c r="Q19" s="70">
        <v>0.9</v>
      </c>
      <c r="R19" s="70"/>
      <c r="S19" s="70">
        <v>-0.1</v>
      </c>
      <c r="T19" s="70"/>
      <c r="U19" s="70">
        <v>1.2</v>
      </c>
      <c r="V19" s="70"/>
      <c r="W19" s="70">
        <v>1.6</v>
      </c>
      <c r="X19" s="70"/>
      <c r="Y19" s="70">
        <v>0.1</v>
      </c>
      <c r="Z19" s="70"/>
      <c r="AA19" s="29"/>
      <c r="AB19" s="70">
        <v>4.4000000000000004</v>
      </c>
      <c r="AC19" s="29"/>
      <c r="AD19" s="70">
        <v>4.0999999999999996</v>
      </c>
      <c r="AE19" s="29"/>
      <c r="AF19" s="70">
        <v>2.7</v>
      </c>
      <c r="AG19" s="70"/>
      <c r="AH19" s="70">
        <v>2.2999999999999998</v>
      </c>
      <c r="AI19" s="70"/>
      <c r="AJ19" s="70">
        <v>2.8</v>
      </c>
      <c r="AK19" s="70"/>
      <c r="AL19" s="70">
        <v>10.5</v>
      </c>
      <c r="AN19" s="70">
        <v>1.9</v>
      </c>
      <c r="AO19" s="70"/>
      <c r="AP19" s="70">
        <v>1.2</v>
      </c>
      <c r="AQ19" s="70"/>
      <c r="AR19" s="70">
        <v>0.5</v>
      </c>
      <c r="AS19" s="70"/>
      <c r="AT19" s="70">
        <v>0.9</v>
      </c>
      <c r="AU19" s="70"/>
      <c r="AV19" s="70">
        <v>0.7</v>
      </c>
    </row>
    <row r="20" spans="2:51" x14ac:dyDescent="0.2">
      <c r="B20" s="24" t="s">
        <v>195</v>
      </c>
      <c r="D20" s="29"/>
      <c r="E20" s="70">
        <v>3.9</v>
      </c>
      <c r="F20" s="29"/>
      <c r="G20" s="70">
        <v>3.7</v>
      </c>
      <c r="H20" s="29"/>
      <c r="I20" s="70">
        <v>0</v>
      </c>
      <c r="J20" s="70"/>
      <c r="K20" s="70">
        <v>1.2</v>
      </c>
      <c r="L20" s="70"/>
      <c r="M20" s="70">
        <v>1.5</v>
      </c>
      <c r="N20" s="70"/>
      <c r="O20" s="70">
        <v>0.8</v>
      </c>
      <c r="P20" s="70"/>
      <c r="Q20" s="70">
        <v>-0.1</v>
      </c>
      <c r="R20" s="70"/>
      <c r="S20" s="70">
        <v>1</v>
      </c>
      <c r="T20" s="70"/>
      <c r="U20" s="70">
        <v>0.8</v>
      </c>
      <c r="V20" s="70"/>
      <c r="W20" s="70">
        <v>2.2000000000000002</v>
      </c>
      <c r="X20" s="70"/>
      <c r="Y20" s="70">
        <v>2.2000000000000002</v>
      </c>
      <c r="Z20" s="70"/>
      <c r="AA20" s="29"/>
      <c r="AB20" s="70">
        <v>4.4000000000000004</v>
      </c>
      <c r="AC20" s="29"/>
      <c r="AD20" s="70">
        <v>4.9000000000000004</v>
      </c>
      <c r="AE20" s="29"/>
      <c r="AF20" s="70">
        <v>1.2</v>
      </c>
      <c r="AG20" s="70"/>
      <c r="AH20" s="70">
        <v>1.7</v>
      </c>
      <c r="AI20" s="70"/>
      <c r="AJ20" s="70">
        <v>1.2</v>
      </c>
      <c r="AK20" s="70"/>
      <c r="AL20" s="70">
        <v>0.8</v>
      </c>
      <c r="AN20" s="70">
        <v>0.2</v>
      </c>
      <c r="AO20" s="70"/>
      <c r="AP20" s="70">
        <v>0.6</v>
      </c>
      <c r="AQ20" s="70"/>
      <c r="AR20" s="70">
        <v>0.9</v>
      </c>
      <c r="AS20" s="70"/>
      <c r="AT20" s="70">
        <v>1.4</v>
      </c>
      <c r="AU20" s="70"/>
      <c r="AV20" s="70">
        <v>1.9</v>
      </c>
    </row>
    <row r="21" spans="2:51" x14ac:dyDescent="0.2">
      <c r="B21" s="24" t="s">
        <v>16</v>
      </c>
      <c r="D21" s="29"/>
      <c r="E21" s="70">
        <v>2.5</v>
      </c>
      <c r="F21" s="29"/>
      <c r="G21" s="70">
        <v>2.8</v>
      </c>
      <c r="H21" s="29"/>
      <c r="I21" s="70">
        <v>0.4</v>
      </c>
      <c r="J21" s="70"/>
      <c r="K21" s="70">
        <v>1.8</v>
      </c>
      <c r="L21" s="70"/>
      <c r="M21" s="70">
        <v>0.9</v>
      </c>
      <c r="N21" s="70"/>
      <c r="O21" s="70">
        <v>1.7</v>
      </c>
      <c r="P21" s="70"/>
      <c r="Q21" s="70">
        <v>0</v>
      </c>
      <c r="R21" s="70"/>
      <c r="S21" s="70">
        <v>0.2</v>
      </c>
      <c r="T21" s="70"/>
      <c r="U21" s="70">
        <v>0.7</v>
      </c>
      <c r="V21" s="70"/>
      <c r="W21" s="70">
        <v>1.9</v>
      </c>
      <c r="X21" s="70"/>
      <c r="Y21" s="70">
        <v>0.6</v>
      </c>
      <c r="Z21" s="70"/>
      <c r="AA21" s="29"/>
      <c r="AB21" s="70">
        <v>3.9</v>
      </c>
      <c r="AC21" s="29"/>
      <c r="AD21" s="70">
        <v>3</v>
      </c>
      <c r="AE21" s="29"/>
      <c r="AF21" s="70">
        <v>2.1</v>
      </c>
      <c r="AG21" s="70"/>
      <c r="AH21" s="70">
        <v>2.8</v>
      </c>
      <c r="AI21" s="70"/>
      <c r="AJ21" s="70">
        <v>2.7</v>
      </c>
      <c r="AK21" s="70"/>
      <c r="AL21" s="70">
        <v>3.3</v>
      </c>
      <c r="AN21" s="70">
        <v>0.3</v>
      </c>
      <c r="AO21" s="70"/>
      <c r="AP21" s="70">
        <v>1.3</v>
      </c>
      <c r="AQ21" s="70"/>
      <c r="AR21" s="70">
        <v>1.7</v>
      </c>
      <c r="AS21" s="70"/>
      <c r="AT21" s="70">
        <v>1.9</v>
      </c>
      <c r="AU21" s="70"/>
      <c r="AV21" s="70">
        <v>0.7</v>
      </c>
    </row>
    <row r="22" spans="2:51" ht="9" customHeight="1" x14ac:dyDescent="0.2">
      <c r="B22" s="27"/>
      <c r="C22" s="16"/>
      <c r="D22" s="29"/>
      <c r="E22" s="70"/>
      <c r="F22" s="29"/>
      <c r="G22" s="70"/>
      <c r="H22" s="29"/>
      <c r="I22" s="70"/>
      <c r="J22" s="70"/>
      <c r="K22" s="70"/>
      <c r="L22" s="70"/>
      <c r="M22" s="70"/>
      <c r="N22" s="70"/>
      <c r="O22" s="70"/>
      <c r="P22" s="83"/>
      <c r="Q22" s="83"/>
      <c r="R22" s="83"/>
      <c r="S22" s="83"/>
      <c r="T22" s="70"/>
      <c r="U22" s="70"/>
      <c r="V22" s="70"/>
      <c r="W22" s="70"/>
      <c r="X22" s="70"/>
      <c r="Y22" s="70"/>
      <c r="Z22" s="87"/>
      <c r="AA22" s="88"/>
      <c r="AB22" s="30"/>
      <c r="AC22" s="29"/>
      <c r="AD22" s="30"/>
      <c r="AE22" s="29"/>
      <c r="AF22" s="30"/>
      <c r="AG22" s="70"/>
      <c r="AH22" s="70"/>
      <c r="AI22" s="70"/>
      <c r="AJ22" s="70"/>
      <c r="AK22" s="70"/>
      <c r="AL22" s="70"/>
      <c r="AM22" s="22"/>
      <c r="AN22" s="70"/>
      <c r="AO22" s="83"/>
      <c r="AP22" s="83"/>
      <c r="AQ22" s="83"/>
      <c r="AR22" s="83"/>
      <c r="AS22" s="83"/>
      <c r="AT22" s="70"/>
      <c r="AU22" s="70"/>
      <c r="AV22" s="70"/>
    </row>
    <row r="23" spans="2:51" ht="14.25" customHeight="1" x14ac:dyDescent="0.2">
      <c r="B23" s="31" t="s">
        <v>11</v>
      </c>
      <c r="C23" s="16"/>
      <c r="D23" s="72"/>
      <c r="E23" s="73">
        <v>4.3</v>
      </c>
      <c r="F23" s="72"/>
      <c r="G23" s="73">
        <v>1.6</v>
      </c>
      <c r="H23" s="72"/>
      <c r="I23" s="73">
        <v>-0.4</v>
      </c>
      <c r="J23" s="73"/>
      <c r="K23" s="73">
        <v>2</v>
      </c>
      <c r="L23" s="73"/>
      <c r="M23" s="73">
        <v>2</v>
      </c>
      <c r="N23" s="73"/>
      <c r="O23" s="73">
        <v>2.5</v>
      </c>
      <c r="P23" s="70"/>
      <c r="Q23" s="76">
        <v>-0.4</v>
      </c>
      <c r="R23" s="76"/>
      <c r="S23" s="76">
        <v>-1.1000000000000001</v>
      </c>
      <c r="T23" s="73"/>
      <c r="U23" s="73">
        <v>-0.4</v>
      </c>
      <c r="V23" s="73"/>
      <c r="W23" s="73">
        <v>1.3</v>
      </c>
      <c r="X23" s="73"/>
      <c r="Y23" s="73">
        <v>1.1000000000000001</v>
      </c>
      <c r="Z23" s="76"/>
      <c r="AA23" s="86"/>
      <c r="AB23" s="71">
        <v>2.7</v>
      </c>
      <c r="AC23" s="72"/>
      <c r="AD23" s="71">
        <v>4.2</v>
      </c>
      <c r="AE23" s="72"/>
      <c r="AF23" s="71">
        <v>0.8</v>
      </c>
      <c r="AG23" s="73"/>
      <c r="AH23" s="73">
        <v>3</v>
      </c>
      <c r="AI23" s="73"/>
      <c r="AJ23" s="73">
        <v>2.4</v>
      </c>
      <c r="AK23" s="73"/>
      <c r="AL23" s="73">
        <v>2.9</v>
      </c>
      <c r="AN23" s="73">
        <v>0.3</v>
      </c>
      <c r="AO23" s="76"/>
      <c r="AP23" s="76">
        <v>-1</v>
      </c>
      <c r="AQ23" s="76"/>
      <c r="AR23" s="76">
        <v>0</v>
      </c>
      <c r="AS23" s="76"/>
      <c r="AT23" s="73">
        <v>1.6</v>
      </c>
      <c r="AU23" s="73"/>
      <c r="AV23" s="73">
        <v>1.1000000000000001</v>
      </c>
    </row>
    <row r="24" spans="2:51" ht="3.75" customHeight="1" thickBot="1" x14ac:dyDescent="0.25">
      <c r="B24" s="33"/>
      <c r="C24" s="16"/>
      <c r="D24" s="17"/>
      <c r="E24" s="17"/>
      <c r="P24" s="17"/>
      <c r="T24" s="17"/>
      <c r="V24" s="17"/>
      <c r="X24" s="17"/>
      <c r="AA24" s="16"/>
      <c r="AM24" s="17"/>
      <c r="AU24" s="17"/>
    </row>
    <row r="25" spans="2:51" x14ac:dyDescent="0.2">
      <c r="B25" s="111" t="s">
        <v>98</v>
      </c>
      <c r="C25" s="112"/>
      <c r="D25" s="112"/>
      <c r="E25" s="112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70"/>
      <c r="Q25" s="21"/>
      <c r="R25" s="21"/>
      <c r="S25" s="21"/>
      <c r="U25" s="21"/>
      <c r="W25" s="21"/>
      <c r="X25" s="21"/>
      <c r="Y25" s="21"/>
      <c r="AA25" s="16"/>
      <c r="AB25" s="21"/>
      <c r="AC25" s="21"/>
      <c r="AD25" s="21"/>
      <c r="AE25" s="21"/>
      <c r="AF25" s="21"/>
      <c r="AG25" s="21"/>
      <c r="AH25" s="34"/>
      <c r="AI25" s="34"/>
      <c r="AJ25" s="34"/>
      <c r="AK25" s="34"/>
      <c r="AL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2:51" ht="10.5" customHeight="1" x14ac:dyDescent="0.2">
      <c r="B26" s="119" t="s">
        <v>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77"/>
    </row>
    <row r="28" spans="2:51" ht="21" customHeight="1" x14ac:dyDescent="0.2">
      <c r="AW28" s="118" t="s">
        <v>105</v>
      </c>
      <c r="AX28" s="118"/>
      <c r="AY28" s="118"/>
    </row>
    <row r="30" spans="2:51" x14ac:dyDescent="0.2">
      <c r="E30" s="81"/>
    </row>
  </sheetData>
  <sheetProtection formatCells="0" formatColumns="0" formatRows="0"/>
  <mergeCells count="8">
    <mergeCell ref="AW28:AY28"/>
    <mergeCell ref="AW1:AY1"/>
    <mergeCell ref="B26:AH26"/>
    <mergeCell ref="B25:E25"/>
    <mergeCell ref="D6:S6"/>
    <mergeCell ref="B3:AT3"/>
    <mergeCell ref="AA5:AT5"/>
    <mergeCell ref="D5:W5"/>
  </mergeCells>
  <phoneticPr fontId="0" type="noConversion"/>
  <hyperlinks>
    <hyperlink ref="AW1:AY1" location="IPC!A1" display="ÍNDICE" xr:uid="{00000000-0004-0000-0100-000000000000}"/>
    <hyperlink ref="AX1:AY1" location="IPC!A1" display="ÍNDICE" xr:uid="{00000000-0004-0000-0100-000001000000}"/>
    <hyperlink ref="AW28:AY28" location="IPC!A1" display="ÍNDICE" xr:uid="{00000000-0004-0000-0100-000002000000}"/>
    <hyperlink ref="AX28:AY28" location="IPC!A1" display="ÍNDICE" xr:uid="{00000000-0004-0000-0100-000003000000}"/>
  </hyperlink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6"/>
  <sheetViews>
    <sheetView zoomScaleNormal="100" workbookViewId="0">
      <selection activeCell="X13" sqref="X13"/>
    </sheetView>
  </sheetViews>
  <sheetFormatPr baseColWidth="10" defaultColWidth="9.140625" defaultRowHeight="12.75" x14ac:dyDescent="0.2"/>
  <cols>
    <col min="1" max="1" width="3.140625" style="13" customWidth="1"/>
    <col min="2" max="2" width="25" style="13" customWidth="1"/>
    <col min="3" max="3" width="32.7109375" style="13" customWidth="1"/>
    <col min="4" max="4" width="1.7109375" style="13" customWidth="1"/>
    <col min="5" max="5" width="1.28515625" style="13" customWidth="1"/>
    <col min="6" max="6" width="7.7109375" style="13" customWidth="1"/>
    <col min="7" max="7" width="1.28515625" style="13" customWidth="1"/>
    <col min="8" max="8" width="6.7109375" style="13" customWidth="1"/>
    <col min="9" max="9" width="1.28515625" style="13" customWidth="1"/>
    <col min="10" max="10" width="6.7109375" style="13" customWidth="1"/>
    <col min="11" max="11" width="1.28515625" style="13" customWidth="1"/>
    <col min="12" max="12" width="6.7109375" style="13" customWidth="1"/>
    <col min="13" max="13" width="1.28515625" style="13" customWidth="1"/>
    <col min="14" max="14" width="6.7109375" style="13" customWidth="1"/>
    <col min="15" max="15" width="1.28515625" style="13" customWidth="1"/>
    <col min="16" max="16" width="6.7109375" style="13" customWidth="1"/>
    <col min="17" max="17" width="1.28515625" style="13" customWidth="1"/>
    <col min="18" max="18" width="6.7109375" style="13" customWidth="1"/>
    <col min="19" max="19" width="1.28515625" style="13" customWidth="1"/>
    <col min="20" max="20" width="6.7109375" style="13" customWidth="1"/>
    <col min="21" max="21" width="1.28515625" style="13" customWidth="1"/>
    <col min="22" max="22" width="6.7109375" style="13" customWidth="1"/>
    <col min="23" max="23" width="1.28515625" style="13" customWidth="1"/>
    <col min="24" max="24" width="6.7109375" style="13" customWidth="1"/>
    <col min="25" max="25" width="1.28515625" style="13" customWidth="1"/>
    <col min="26" max="26" width="6.85546875" style="13" bestFit="1" customWidth="1"/>
    <col min="27" max="28" width="1.28515625" style="13" customWidth="1"/>
    <col min="29" max="29" width="6.85546875" style="13" customWidth="1"/>
    <col min="30" max="30" width="1.28515625" style="13" customWidth="1"/>
    <col min="31" max="31" width="6.7109375" style="13" customWidth="1"/>
    <col min="32" max="32" width="1.28515625" style="13" customWidth="1"/>
    <col min="33" max="33" width="6.7109375" style="13" customWidth="1"/>
    <col min="34" max="34" width="1.28515625" style="13" customWidth="1"/>
    <col min="35" max="35" width="6.7109375" style="13" customWidth="1"/>
    <col min="36" max="36" width="1.28515625" style="13" customWidth="1"/>
    <col min="37" max="37" width="6.7109375" style="13" customWidth="1"/>
    <col min="38" max="38" width="1.28515625" style="13" customWidth="1"/>
    <col min="39" max="39" width="6.7109375" style="13" customWidth="1"/>
    <col min="40" max="40" width="1.28515625" style="13" customWidth="1"/>
    <col min="41" max="41" width="6.7109375" style="13" customWidth="1"/>
    <col min="42" max="42" width="1.28515625" style="13" customWidth="1"/>
    <col min="43" max="43" width="6.7109375" style="13" customWidth="1"/>
    <col min="44" max="44" width="1.28515625" style="13" customWidth="1"/>
    <col min="45" max="45" width="6.7109375" style="13" customWidth="1"/>
    <col min="46" max="46" width="1.28515625" style="13" customWidth="1"/>
    <col min="47" max="47" width="6.7109375" style="13" customWidth="1"/>
    <col min="48" max="48" width="1.28515625" style="13" customWidth="1"/>
    <col min="49" max="49" width="6.7109375" style="13" customWidth="1"/>
    <col min="50" max="50" width="1.28515625" style="13" customWidth="1"/>
    <col min="51" max="51" width="6.7109375" style="13" customWidth="1"/>
    <col min="52" max="16384" width="9.140625" style="13"/>
  </cols>
  <sheetData>
    <row r="1" spans="1:54" ht="24" customHeight="1" x14ac:dyDescent="0.2"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2"/>
      <c r="AG1" s="82"/>
      <c r="AH1" s="82"/>
      <c r="AN1" s="82"/>
      <c r="AZ1" s="90" t="s">
        <v>105</v>
      </c>
      <c r="BA1" s="82"/>
      <c r="BB1" s="82"/>
    </row>
    <row r="2" spans="1:54" ht="14.25" x14ac:dyDescent="0.2">
      <c r="B2" s="121" t="s">
        <v>19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84"/>
      <c r="AY2" s="84"/>
    </row>
    <row r="3" spans="1:54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6"/>
      <c r="V3" s="36"/>
      <c r="W3" s="16"/>
      <c r="X3" s="36"/>
      <c r="Y3" s="36"/>
      <c r="Z3" s="36"/>
      <c r="AA3" s="16"/>
      <c r="AB3" s="16"/>
      <c r="AC3" s="16"/>
      <c r="AD3" s="16"/>
      <c r="AE3" s="16"/>
      <c r="AF3" s="16"/>
      <c r="AG3" s="16"/>
      <c r="AH3" s="36"/>
      <c r="AI3" s="36"/>
      <c r="AJ3" s="36"/>
    </row>
    <row r="4" spans="1:54" x14ac:dyDescent="0.2">
      <c r="B4" s="14"/>
      <c r="C4" s="14"/>
      <c r="D4" s="14"/>
      <c r="E4" s="122" t="s">
        <v>17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98"/>
      <c r="Z4" s="93"/>
      <c r="AB4" s="78"/>
      <c r="AC4" s="122" t="s">
        <v>18</v>
      </c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98"/>
      <c r="AW4" s="93"/>
    </row>
    <row r="5" spans="1:54" ht="12.75" customHeight="1" thickBot="1" x14ac:dyDescent="0.25">
      <c r="A5" s="16"/>
      <c r="B5" s="17"/>
      <c r="C5" s="17"/>
      <c r="D5" s="16"/>
      <c r="E5" s="85"/>
      <c r="F5" s="89"/>
      <c r="G5" s="89"/>
      <c r="H5" s="89"/>
      <c r="I5" s="89"/>
      <c r="J5" s="89"/>
      <c r="K5" s="18"/>
      <c r="L5" s="18"/>
      <c r="M5" s="18"/>
      <c r="N5" s="18"/>
      <c r="O5" s="18"/>
      <c r="P5" s="18"/>
      <c r="Q5" s="18"/>
      <c r="R5" s="18"/>
      <c r="S5" s="18"/>
      <c r="T5" s="18"/>
      <c r="U5" s="17"/>
      <c r="V5" s="18"/>
      <c r="W5" s="17"/>
      <c r="X5" s="18"/>
      <c r="Y5" s="100"/>
      <c r="Z5" s="95"/>
      <c r="AA5" s="16"/>
      <c r="AB5" s="85"/>
      <c r="AC5" s="89"/>
      <c r="AD5" s="89"/>
      <c r="AE5" s="89"/>
      <c r="AF5" s="89"/>
      <c r="AG5" s="89"/>
      <c r="AH5" s="18"/>
      <c r="AI5" s="18"/>
      <c r="AJ5" s="49"/>
      <c r="AK5" s="49"/>
      <c r="AL5" s="18"/>
      <c r="AM5" s="49"/>
      <c r="AN5" s="18"/>
      <c r="AO5" s="49"/>
      <c r="AP5" s="49"/>
      <c r="AQ5" s="49"/>
      <c r="AR5" s="49"/>
      <c r="AS5" s="49"/>
      <c r="AT5" s="49"/>
      <c r="AU5" s="49"/>
      <c r="AV5" s="96"/>
      <c r="AW5" s="91"/>
      <c r="AX5" s="49"/>
      <c r="AY5" s="49"/>
    </row>
    <row r="6" spans="1:54" ht="14.25" customHeight="1" x14ac:dyDescent="0.2">
      <c r="A6" s="16"/>
      <c r="B6" s="19" t="s">
        <v>3</v>
      </c>
      <c r="E6" s="16"/>
      <c r="F6" s="20">
        <v>2007</v>
      </c>
      <c r="G6" s="21"/>
      <c r="H6" s="20">
        <v>2008</v>
      </c>
      <c r="I6" s="21"/>
      <c r="J6" s="20">
        <v>2009</v>
      </c>
      <c r="K6" s="20">
        <v>2009</v>
      </c>
      <c r="L6" s="20">
        <v>2010</v>
      </c>
      <c r="M6" s="20">
        <v>2009</v>
      </c>
      <c r="N6" s="20">
        <v>2011</v>
      </c>
      <c r="O6" s="54"/>
      <c r="P6" s="20">
        <v>2012</v>
      </c>
      <c r="Q6" s="54"/>
      <c r="R6" s="20">
        <v>2013</v>
      </c>
      <c r="S6" s="20"/>
      <c r="T6" s="20">
        <v>2014</v>
      </c>
      <c r="V6" s="20">
        <v>2015</v>
      </c>
      <c r="X6" s="20">
        <v>2016</v>
      </c>
      <c r="Z6" s="94">
        <v>2017</v>
      </c>
      <c r="AB6" s="15">
        <f t="shared" ref="AB6:AK6" si="0">E6</f>
        <v>0</v>
      </c>
      <c r="AC6" s="15">
        <f t="shared" si="0"/>
        <v>2007</v>
      </c>
      <c r="AD6" s="15">
        <f t="shared" si="0"/>
        <v>0</v>
      </c>
      <c r="AE6" s="15">
        <f t="shared" si="0"/>
        <v>2008</v>
      </c>
      <c r="AF6" s="15">
        <f t="shared" si="0"/>
        <v>0</v>
      </c>
      <c r="AG6" s="15">
        <f t="shared" si="0"/>
        <v>2009</v>
      </c>
      <c r="AH6" s="15">
        <f t="shared" si="0"/>
        <v>2009</v>
      </c>
      <c r="AI6" s="15">
        <f t="shared" si="0"/>
        <v>2010</v>
      </c>
      <c r="AJ6" s="20"/>
      <c r="AK6" s="20">
        <f t="shared" si="0"/>
        <v>2011</v>
      </c>
      <c r="AL6" s="54"/>
      <c r="AM6" s="20">
        <v>2012</v>
      </c>
      <c r="AO6" s="20">
        <v>2013</v>
      </c>
      <c r="AP6" s="20"/>
      <c r="AQ6" s="20">
        <v>2014</v>
      </c>
      <c r="AR6" s="20"/>
      <c r="AS6" s="20">
        <v>2015</v>
      </c>
      <c r="AT6" s="20"/>
      <c r="AU6" s="20">
        <v>2016</v>
      </c>
      <c r="AV6" s="99"/>
      <c r="AW6" s="94">
        <v>2017</v>
      </c>
      <c r="AX6" s="54"/>
      <c r="AY6" s="54"/>
    </row>
    <row r="7" spans="1:54" ht="3.75" customHeight="1" x14ac:dyDescent="0.2">
      <c r="B7" s="22"/>
      <c r="C7" s="16"/>
      <c r="F7" s="22"/>
      <c r="H7" s="22"/>
      <c r="J7" s="22"/>
      <c r="K7" s="16"/>
      <c r="L7" s="22"/>
      <c r="M7" s="16"/>
      <c r="N7" s="22"/>
      <c r="O7" s="16"/>
      <c r="P7" s="22"/>
      <c r="Q7" s="16"/>
      <c r="R7" s="22"/>
      <c r="S7" s="16"/>
      <c r="T7" s="22"/>
      <c r="V7" s="22"/>
      <c r="X7" s="22"/>
      <c r="Z7" s="22"/>
      <c r="AG7" s="22"/>
      <c r="AI7" s="22"/>
      <c r="AJ7" s="16"/>
      <c r="AK7" s="22"/>
      <c r="AL7" s="16"/>
      <c r="AM7" s="22"/>
      <c r="AO7" s="22"/>
      <c r="AP7" s="16"/>
      <c r="AQ7" s="22"/>
      <c r="AR7" s="16"/>
      <c r="AS7" s="22"/>
      <c r="AT7" s="16"/>
      <c r="AU7" s="22"/>
      <c r="AV7" s="16"/>
      <c r="AW7" s="22"/>
      <c r="AX7" s="16"/>
      <c r="AY7" s="16"/>
    </row>
    <row r="8" spans="1:54" x14ac:dyDescent="0.2">
      <c r="C8" s="23"/>
      <c r="AC8" s="23"/>
      <c r="AE8" s="23"/>
    </row>
    <row r="9" spans="1:54" x14ac:dyDescent="0.2">
      <c r="B9" s="37" t="s">
        <v>20</v>
      </c>
      <c r="E9" s="26"/>
      <c r="F9" s="25">
        <v>8.8000000000000007</v>
      </c>
      <c r="G9" s="26"/>
      <c r="H9" s="25">
        <v>4.3</v>
      </c>
      <c r="I9" s="26"/>
      <c r="J9" s="25">
        <v>-3.1</v>
      </c>
      <c r="K9" s="25"/>
      <c r="L9" s="25">
        <v>0.5</v>
      </c>
      <c r="M9" s="25"/>
      <c r="N9" s="25">
        <v>1.7</v>
      </c>
      <c r="O9" s="25"/>
      <c r="P9" s="25">
        <v>2.6</v>
      </c>
      <c r="Q9" s="25"/>
      <c r="R9" s="25">
        <v>-0.6</v>
      </c>
      <c r="S9" s="25"/>
      <c r="T9" s="25">
        <v>-2.1</v>
      </c>
      <c r="U9" s="26"/>
      <c r="V9" s="25">
        <v>1.2</v>
      </c>
      <c r="W9" s="26"/>
      <c r="X9" s="25">
        <v>0</v>
      </c>
      <c r="Y9" s="25"/>
      <c r="Z9" s="25">
        <v>3.2</v>
      </c>
      <c r="AA9" s="26">
        <v>3.2</v>
      </c>
      <c r="AB9" s="26"/>
      <c r="AC9" s="25">
        <v>6.8</v>
      </c>
      <c r="AD9" s="26"/>
      <c r="AE9" s="25">
        <v>2.2000000000000002</v>
      </c>
      <c r="AF9" s="26"/>
      <c r="AG9" s="25">
        <v>-2.6</v>
      </c>
      <c r="AH9" s="25"/>
      <c r="AI9" s="25">
        <v>0.8</v>
      </c>
      <c r="AJ9" s="25"/>
      <c r="AK9" s="25">
        <v>2</v>
      </c>
      <c r="AL9" s="25"/>
      <c r="AM9" s="25">
        <v>3.2</v>
      </c>
      <c r="AO9" s="25">
        <v>1.2</v>
      </c>
      <c r="AP9" s="25"/>
      <c r="AQ9" s="25">
        <v>-0.3</v>
      </c>
      <c r="AR9" s="25"/>
      <c r="AS9" s="25">
        <v>1.8</v>
      </c>
      <c r="AT9" s="25"/>
      <c r="AU9" s="25">
        <v>0.8</v>
      </c>
      <c r="AV9" s="25"/>
      <c r="AW9" s="25">
        <v>1.7</v>
      </c>
      <c r="AX9" s="25">
        <v>1.7</v>
      </c>
      <c r="AY9" s="25"/>
    </row>
    <row r="10" spans="1:54" x14ac:dyDescent="0.2">
      <c r="B10" s="37" t="s">
        <v>21</v>
      </c>
      <c r="E10" s="26"/>
      <c r="F10" s="25">
        <v>3.2</v>
      </c>
      <c r="G10" s="26"/>
      <c r="H10" s="25">
        <v>4.5</v>
      </c>
      <c r="I10" s="26"/>
      <c r="J10" s="25">
        <v>2.6</v>
      </c>
      <c r="K10" s="25"/>
      <c r="L10" s="25">
        <v>-2.1</v>
      </c>
      <c r="M10" s="25"/>
      <c r="N10" s="25">
        <v>1.4</v>
      </c>
      <c r="O10" s="25"/>
      <c r="P10" s="25">
        <v>-3.4</v>
      </c>
      <c r="Q10" s="25"/>
      <c r="R10" s="25">
        <v>0.1</v>
      </c>
      <c r="S10" s="25"/>
      <c r="T10" s="25">
        <v>-1.4</v>
      </c>
      <c r="U10" s="26"/>
      <c r="V10" s="25">
        <v>-0.9</v>
      </c>
      <c r="W10" s="26"/>
      <c r="X10" s="25">
        <v>-0.9</v>
      </c>
      <c r="Y10" s="25"/>
      <c r="Z10" s="25">
        <v>1.6</v>
      </c>
      <c r="AA10" s="26">
        <v>1.6</v>
      </c>
      <c r="AB10" s="26"/>
      <c r="AC10" s="25">
        <v>3.4</v>
      </c>
      <c r="AD10" s="26"/>
      <c r="AE10" s="25">
        <v>5.2</v>
      </c>
      <c r="AF10" s="26"/>
      <c r="AG10" s="25">
        <v>1.2</v>
      </c>
      <c r="AH10" s="25"/>
      <c r="AI10" s="25">
        <v>-1</v>
      </c>
      <c r="AJ10" s="25"/>
      <c r="AK10" s="25">
        <v>4.5999999999999996</v>
      </c>
      <c r="AL10" s="25"/>
      <c r="AM10" s="25">
        <v>0.9</v>
      </c>
      <c r="AO10" s="25">
        <v>0.9</v>
      </c>
      <c r="AP10" s="25"/>
      <c r="AQ10" s="25">
        <v>-0.4</v>
      </c>
      <c r="AR10" s="25"/>
      <c r="AS10" s="25">
        <v>1.4</v>
      </c>
      <c r="AT10" s="25"/>
      <c r="AU10" s="25">
        <v>0.1</v>
      </c>
      <c r="AV10" s="25"/>
      <c r="AW10" s="25">
        <v>2.2000000000000002</v>
      </c>
      <c r="AX10" s="25">
        <v>2.2000000000000002</v>
      </c>
      <c r="AY10" s="25"/>
    </row>
    <row r="11" spans="1:54" x14ac:dyDescent="0.2">
      <c r="B11" s="37" t="s">
        <v>22</v>
      </c>
      <c r="E11" s="26"/>
      <c r="F11" s="25">
        <v>6.7</v>
      </c>
      <c r="G11" s="26"/>
      <c r="H11" s="25">
        <v>4.2</v>
      </c>
      <c r="I11" s="26"/>
      <c r="J11" s="25">
        <v>-0.8</v>
      </c>
      <c r="K11" s="25"/>
      <c r="L11" s="25">
        <v>-1.3</v>
      </c>
      <c r="M11" s="25"/>
      <c r="N11" s="25">
        <v>0.5</v>
      </c>
      <c r="O11" s="25"/>
      <c r="P11" s="25">
        <v>0.8</v>
      </c>
      <c r="Q11" s="25"/>
      <c r="R11" s="25">
        <v>-3.6</v>
      </c>
      <c r="S11" s="25"/>
      <c r="T11" s="25">
        <v>-1.9</v>
      </c>
      <c r="U11" s="26"/>
      <c r="V11" s="25">
        <v>1.9</v>
      </c>
      <c r="W11" s="26"/>
      <c r="X11" s="25">
        <v>-1.7</v>
      </c>
      <c r="Y11" s="25"/>
      <c r="Z11" s="25">
        <v>0.3</v>
      </c>
      <c r="AA11" s="26">
        <v>0.3</v>
      </c>
      <c r="AB11" s="26"/>
      <c r="AC11" s="25">
        <v>3.9</v>
      </c>
      <c r="AD11" s="26"/>
      <c r="AE11" s="25">
        <v>4.7</v>
      </c>
      <c r="AF11" s="26"/>
      <c r="AG11" s="25">
        <v>0.7</v>
      </c>
      <c r="AH11" s="25"/>
      <c r="AI11" s="25">
        <v>0.2</v>
      </c>
      <c r="AJ11" s="25"/>
      <c r="AK11" s="25">
        <v>2</v>
      </c>
      <c r="AL11" s="25"/>
      <c r="AM11" s="25">
        <v>3.6</v>
      </c>
      <c r="AO11" s="25">
        <v>1.2</v>
      </c>
      <c r="AP11" s="25"/>
      <c r="AQ11" s="25">
        <v>-1.2</v>
      </c>
      <c r="AR11" s="25"/>
      <c r="AS11" s="25">
        <v>0.8</v>
      </c>
      <c r="AT11" s="25"/>
      <c r="AU11" s="25">
        <v>0.6</v>
      </c>
      <c r="AV11" s="25"/>
      <c r="AW11" s="25">
        <v>0.7</v>
      </c>
      <c r="AX11" s="25">
        <v>0.7</v>
      </c>
      <c r="AY11" s="25"/>
    </row>
    <row r="12" spans="1:54" x14ac:dyDescent="0.2">
      <c r="B12" s="37" t="s">
        <v>23</v>
      </c>
      <c r="C12" s="16"/>
      <c r="E12" s="26"/>
      <c r="F12" s="25">
        <v>2</v>
      </c>
      <c r="G12" s="26"/>
      <c r="H12" s="25">
        <v>6.6</v>
      </c>
      <c r="I12" s="26"/>
      <c r="J12" s="25">
        <v>5.2</v>
      </c>
      <c r="K12" s="25"/>
      <c r="L12" s="25">
        <v>6.9</v>
      </c>
      <c r="M12" s="25"/>
      <c r="N12" s="25">
        <v>2.8</v>
      </c>
      <c r="O12" s="25"/>
      <c r="P12" s="25">
        <v>-7.1</v>
      </c>
      <c r="Q12" s="25"/>
      <c r="R12" s="25">
        <v>22.6</v>
      </c>
      <c r="S12" s="25"/>
      <c r="T12" s="25">
        <v>8.3000000000000007</v>
      </c>
      <c r="U12" s="26"/>
      <c r="V12" s="25">
        <v>6.9</v>
      </c>
      <c r="W12" s="26"/>
      <c r="X12" s="25">
        <v>6</v>
      </c>
      <c r="Y12" s="25"/>
      <c r="Z12" s="25">
        <v>6.9</v>
      </c>
      <c r="AA12" s="26">
        <v>6.9</v>
      </c>
      <c r="AB12" s="26"/>
      <c r="AC12" s="25">
        <v>7</v>
      </c>
      <c r="AD12" s="26"/>
      <c r="AE12" s="25">
        <v>3.7</v>
      </c>
      <c r="AF12" s="26"/>
      <c r="AG12" s="25">
        <v>17.7</v>
      </c>
      <c r="AH12" s="25"/>
      <c r="AI12" s="25">
        <v>20.8</v>
      </c>
      <c r="AJ12" s="25"/>
      <c r="AK12" s="25">
        <v>4.9000000000000004</v>
      </c>
      <c r="AL12" s="25"/>
      <c r="AM12" s="25">
        <v>6</v>
      </c>
      <c r="AO12" s="25">
        <v>7.3</v>
      </c>
      <c r="AP12" s="25"/>
      <c r="AQ12" s="25">
        <v>1</v>
      </c>
      <c r="AR12" s="25"/>
      <c r="AS12" s="25">
        <v>1.5</v>
      </c>
      <c r="AT12" s="25"/>
      <c r="AU12" s="25">
        <v>0.9</v>
      </c>
      <c r="AV12" s="25"/>
      <c r="AW12" s="25">
        <v>2.1</v>
      </c>
      <c r="AX12" s="25">
        <v>2.1</v>
      </c>
      <c r="AY12" s="25"/>
    </row>
    <row r="13" spans="1:54" x14ac:dyDescent="0.2">
      <c r="B13" s="37" t="s">
        <v>24</v>
      </c>
      <c r="C13" s="16"/>
      <c r="E13" s="26"/>
      <c r="F13" s="25">
        <v>0.3</v>
      </c>
      <c r="G13" s="26"/>
      <c r="H13" s="25">
        <v>0.8</v>
      </c>
      <c r="I13" s="26"/>
      <c r="J13" s="25">
        <v>-1.2</v>
      </c>
      <c r="K13" s="25"/>
      <c r="L13" s="25">
        <v>0.5</v>
      </c>
      <c r="M13" s="25"/>
      <c r="N13" s="25">
        <v>0</v>
      </c>
      <c r="O13" s="25"/>
      <c r="P13" s="25">
        <v>-0.7</v>
      </c>
      <c r="Q13" s="25"/>
      <c r="R13" s="25">
        <v>-0.5</v>
      </c>
      <c r="S13" s="25"/>
      <c r="T13" s="25">
        <v>-0.7</v>
      </c>
      <c r="U13" s="26"/>
      <c r="V13" s="25">
        <v>-0.1</v>
      </c>
      <c r="W13" s="26"/>
      <c r="X13" s="25">
        <v>0.3</v>
      </c>
      <c r="Y13" s="25"/>
      <c r="Z13" s="25">
        <v>-0.3</v>
      </c>
      <c r="AA13" s="26">
        <v>-0.3</v>
      </c>
      <c r="AB13" s="26"/>
      <c r="AC13" s="25">
        <v>1</v>
      </c>
      <c r="AD13" s="26"/>
      <c r="AE13" s="25">
        <v>0.4</v>
      </c>
      <c r="AF13" s="26"/>
      <c r="AG13" s="25">
        <v>-1</v>
      </c>
      <c r="AH13" s="25"/>
      <c r="AI13" s="25">
        <v>0.4</v>
      </c>
      <c r="AJ13" s="25"/>
      <c r="AK13" s="25">
        <v>0.3</v>
      </c>
      <c r="AL13" s="25"/>
      <c r="AM13" s="25">
        <v>0.1</v>
      </c>
      <c r="AO13" s="25">
        <v>-0.2</v>
      </c>
      <c r="AP13" s="25"/>
      <c r="AQ13" s="25">
        <v>0.2</v>
      </c>
      <c r="AR13" s="25"/>
      <c r="AS13" s="25">
        <v>0.5</v>
      </c>
      <c r="AT13" s="25"/>
      <c r="AU13" s="25">
        <v>0.7</v>
      </c>
      <c r="AV13" s="25"/>
      <c r="AW13" s="25">
        <v>0.5</v>
      </c>
      <c r="AX13" s="25">
        <v>0.5</v>
      </c>
      <c r="AY13" s="25"/>
    </row>
    <row r="14" spans="1:54" x14ac:dyDescent="0.2">
      <c r="B14" s="37" t="s">
        <v>25</v>
      </c>
      <c r="E14" s="26"/>
      <c r="F14" s="25">
        <v>0.3</v>
      </c>
      <c r="G14" s="26"/>
      <c r="H14" s="25">
        <v>-1</v>
      </c>
      <c r="I14" s="26"/>
      <c r="J14" s="25">
        <v>-1</v>
      </c>
      <c r="K14" s="25"/>
      <c r="L14" s="25">
        <v>0.3</v>
      </c>
      <c r="M14" s="25"/>
      <c r="N14" s="25">
        <v>-1.6</v>
      </c>
      <c r="O14" s="25"/>
      <c r="P14" s="25">
        <v>1.3</v>
      </c>
      <c r="Q14" s="25"/>
      <c r="R14" s="25">
        <v>-0.9</v>
      </c>
      <c r="S14" s="25"/>
      <c r="T14" s="25">
        <v>-1.7</v>
      </c>
      <c r="U14" s="26"/>
      <c r="V14" s="25">
        <v>0.4</v>
      </c>
      <c r="W14" s="26"/>
      <c r="X14" s="25">
        <v>0.8</v>
      </c>
      <c r="Y14" s="25"/>
      <c r="Z14" s="25">
        <v>-0.7</v>
      </c>
      <c r="AA14" s="26">
        <v>-0.7</v>
      </c>
      <c r="AB14" s="26"/>
      <c r="AC14" s="25">
        <v>1.8</v>
      </c>
      <c r="AD14" s="26"/>
      <c r="AE14" s="25">
        <v>1.2</v>
      </c>
      <c r="AF14" s="26"/>
      <c r="AG14" s="25">
        <v>-0.2</v>
      </c>
      <c r="AH14" s="25"/>
      <c r="AI14" s="25">
        <v>1.3</v>
      </c>
      <c r="AJ14" s="25"/>
      <c r="AK14" s="25">
        <v>0.5</v>
      </c>
      <c r="AL14" s="25"/>
      <c r="AM14" s="25">
        <v>0.8</v>
      </c>
      <c r="AO14" s="25">
        <v>0.5</v>
      </c>
      <c r="AP14" s="25"/>
      <c r="AQ14" s="25">
        <v>0.3</v>
      </c>
      <c r="AR14" s="25"/>
      <c r="AS14" s="25">
        <v>0.9</v>
      </c>
      <c r="AT14" s="25"/>
      <c r="AU14" s="25">
        <v>1.3</v>
      </c>
      <c r="AV14" s="25"/>
      <c r="AW14" s="25">
        <v>0.4</v>
      </c>
      <c r="AX14" s="25">
        <v>0.4</v>
      </c>
      <c r="AY14" s="25"/>
    </row>
    <row r="15" spans="1:54" x14ac:dyDescent="0.2">
      <c r="B15" s="37" t="s">
        <v>26</v>
      </c>
      <c r="E15" s="26"/>
      <c r="F15" s="25">
        <v>2.8</v>
      </c>
      <c r="G15" s="26"/>
      <c r="H15" s="25">
        <v>3.7</v>
      </c>
      <c r="I15" s="26"/>
      <c r="J15" s="25">
        <v>1.2</v>
      </c>
      <c r="K15" s="25"/>
      <c r="L15" s="25">
        <v>0.9</v>
      </c>
      <c r="M15" s="25"/>
      <c r="N15" s="25">
        <v>0.9</v>
      </c>
      <c r="O15" s="25"/>
      <c r="P15" s="25">
        <v>0.1</v>
      </c>
      <c r="Q15" s="25"/>
      <c r="R15" s="25">
        <v>-0.7</v>
      </c>
      <c r="S15" s="25"/>
      <c r="T15" s="25">
        <v>-0.7</v>
      </c>
      <c r="U15" s="26"/>
      <c r="V15" s="25">
        <v>0</v>
      </c>
      <c r="W15" s="26"/>
      <c r="X15" s="25">
        <v>0.2</v>
      </c>
      <c r="Y15" s="25"/>
      <c r="Z15" s="25">
        <v>1.1000000000000001</v>
      </c>
      <c r="AA15" s="26">
        <v>1.1000000000000001</v>
      </c>
      <c r="AB15" s="26"/>
      <c r="AC15" s="25">
        <v>4.2</v>
      </c>
      <c r="AD15" s="26"/>
      <c r="AE15" s="25">
        <v>4.4000000000000004</v>
      </c>
      <c r="AF15" s="26"/>
      <c r="AG15" s="25">
        <v>1.8</v>
      </c>
      <c r="AH15" s="25"/>
      <c r="AI15" s="25">
        <v>1.1000000000000001</v>
      </c>
      <c r="AJ15" s="25"/>
      <c r="AK15" s="25">
        <v>0.8</v>
      </c>
      <c r="AL15" s="25"/>
      <c r="AM15" s="25">
        <v>0.4</v>
      </c>
      <c r="AO15" s="25">
        <v>-0.5</v>
      </c>
      <c r="AP15" s="25"/>
      <c r="AQ15" s="25">
        <v>-0.7</v>
      </c>
      <c r="AR15" s="25"/>
      <c r="AS15" s="25">
        <v>-0.4</v>
      </c>
      <c r="AT15" s="25"/>
      <c r="AU15" s="25">
        <v>0.1</v>
      </c>
      <c r="AV15" s="25"/>
      <c r="AW15" s="25">
        <v>0.9</v>
      </c>
      <c r="AX15" s="25">
        <v>0.9</v>
      </c>
      <c r="AY15" s="25"/>
    </row>
    <row r="16" spans="1:54" x14ac:dyDescent="0.2">
      <c r="B16" s="37" t="s">
        <v>119</v>
      </c>
      <c r="E16" s="26"/>
      <c r="F16" s="25">
        <v>5.8</v>
      </c>
      <c r="G16" s="26"/>
      <c r="H16" s="25">
        <v>3.3</v>
      </c>
      <c r="I16" s="26"/>
      <c r="J16" s="25">
        <v>0.8</v>
      </c>
      <c r="K16" s="25"/>
      <c r="L16" s="25">
        <v>0.3</v>
      </c>
      <c r="M16" s="25"/>
      <c r="N16" s="25">
        <v>-0.1</v>
      </c>
      <c r="O16" s="25"/>
      <c r="P16" s="25">
        <v>0.8</v>
      </c>
      <c r="Q16" s="25"/>
      <c r="R16" s="25">
        <v>-1.2</v>
      </c>
      <c r="S16" s="25"/>
      <c r="T16" s="25">
        <v>0.2</v>
      </c>
      <c r="U16" s="26"/>
      <c r="V16" s="25">
        <v>1.3</v>
      </c>
      <c r="W16" s="26"/>
      <c r="X16" s="25">
        <v>-0.4</v>
      </c>
      <c r="Y16" s="25"/>
      <c r="Z16" s="25">
        <v>0.8</v>
      </c>
      <c r="AA16" s="26">
        <v>0.8</v>
      </c>
      <c r="AB16" s="26"/>
      <c r="AC16" s="25">
        <v>5.5</v>
      </c>
      <c r="AD16" s="26"/>
      <c r="AE16" s="25">
        <v>4.4000000000000004</v>
      </c>
      <c r="AF16" s="26"/>
      <c r="AG16" s="25">
        <v>0.6</v>
      </c>
      <c r="AH16" s="25"/>
      <c r="AI16" s="25">
        <v>1.6</v>
      </c>
      <c r="AJ16" s="25"/>
      <c r="AK16" s="25">
        <v>0.5</v>
      </c>
      <c r="AL16" s="25"/>
      <c r="AM16" s="25">
        <v>1.4</v>
      </c>
      <c r="AO16" s="25">
        <v>-0.6</v>
      </c>
      <c r="AP16" s="25"/>
      <c r="AQ16" s="25">
        <v>-0.4</v>
      </c>
      <c r="AR16" s="25"/>
      <c r="AS16" s="25">
        <v>0.1</v>
      </c>
      <c r="AT16" s="25"/>
      <c r="AU16" s="25">
        <v>0.6</v>
      </c>
      <c r="AV16" s="25"/>
      <c r="AW16" s="25">
        <v>1.2</v>
      </c>
      <c r="AX16" s="25">
        <v>1.2</v>
      </c>
      <c r="AY16" s="25"/>
    </row>
    <row r="17" spans="2:51" x14ac:dyDescent="0.2">
      <c r="B17" s="37" t="s">
        <v>120</v>
      </c>
      <c r="E17" s="26"/>
      <c r="F17" s="25">
        <v>3.3</v>
      </c>
      <c r="G17" s="26"/>
      <c r="H17" s="25">
        <v>1.2</v>
      </c>
      <c r="I17" s="26"/>
      <c r="J17" s="25">
        <v>1.8</v>
      </c>
      <c r="K17" s="25"/>
      <c r="L17" s="25">
        <v>1.3</v>
      </c>
      <c r="M17" s="25"/>
      <c r="N17" s="25">
        <v>0.8</v>
      </c>
      <c r="O17" s="25"/>
      <c r="P17" s="25">
        <v>1</v>
      </c>
      <c r="Q17" s="25"/>
      <c r="R17" s="25">
        <v>0.3</v>
      </c>
      <c r="S17" s="25"/>
      <c r="T17" s="25">
        <v>0.4</v>
      </c>
      <c r="U17" s="26"/>
      <c r="V17" s="25">
        <v>0.2</v>
      </c>
      <c r="W17" s="26"/>
      <c r="X17" s="25">
        <v>0.6</v>
      </c>
      <c r="Y17" s="25"/>
      <c r="Z17" s="25">
        <v>0.5</v>
      </c>
      <c r="AA17" s="26">
        <v>0.5</v>
      </c>
      <c r="AB17" s="26"/>
      <c r="AC17" s="25">
        <v>4.5</v>
      </c>
      <c r="AD17" s="26"/>
      <c r="AE17" s="25">
        <v>4.5</v>
      </c>
      <c r="AF17" s="26"/>
      <c r="AG17" s="25">
        <v>4</v>
      </c>
      <c r="AH17" s="25"/>
      <c r="AI17" s="25">
        <v>3</v>
      </c>
      <c r="AJ17" s="25"/>
      <c r="AK17" s="25">
        <v>2</v>
      </c>
      <c r="AL17" s="25"/>
      <c r="AM17" s="25">
        <v>4.0999999999999996</v>
      </c>
      <c r="AO17" s="25">
        <v>3.2</v>
      </c>
      <c r="AP17" s="25"/>
      <c r="AQ17" s="25">
        <v>2</v>
      </c>
      <c r="AR17" s="25"/>
      <c r="AS17" s="25">
        <v>0.2</v>
      </c>
      <c r="AT17" s="25"/>
      <c r="AU17" s="25">
        <v>0.5</v>
      </c>
      <c r="AV17" s="25"/>
      <c r="AW17" s="25">
        <v>0.5</v>
      </c>
      <c r="AX17" s="25">
        <v>0.5</v>
      </c>
      <c r="AY17" s="25"/>
    </row>
    <row r="18" spans="2:51" x14ac:dyDescent="0.2">
      <c r="B18" s="37" t="s">
        <v>27</v>
      </c>
      <c r="E18" s="26"/>
      <c r="F18" s="25">
        <v>3.2</v>
      </c>
      <c r="G18" s="26"/>
      <c r="H18" s="25">
        <v>10.5</v>
      </c>
      <c r="I18" s="26"/>
      <c r="J18" s="25">
        <v>0.1</v>
      </c>
      <c r="K18" s="25"/>
      <c r="L18" s="25">
        <v>9.4</v>
      </c>
      <c r="M18" s="25"/>
      <c r="N18" s="25">
        <v>10.9</v>
      </c>
      <c r="O18" s="25"/>
      <c r="P18" s="25">
        <v>9.5</v>
      </c>
      <c r="Q18" s="25"/>
      <c r="R18" s="25">
        <v>-0.6</v>
      </c>
      <c r="S18" s="25"/>
      <c r="T18" s="25">
        <v>0.6</v>
      </c>
      <c r="U18" s="26"/>
      <c r="V18" s="25">
        <v>-4.8</v>
      </c>
      <c r="W18" s="26"/>
      <c r="X18" s="25">
        <v>1.8</v>
      </c>
      <c r="Y18" s="25"/>
      <c r="Z18" s="25">
        <v>2.7</v>
      </c>
      <c r="AA18" s="26">
        <v>2.7</v>
      </c>
      <c r="AB18" s="26"/>
      <c r="AC18" s="25">
        <v>5</v>
      </c>
      <c r="AD18" s="26"/>
      <c r="AE18" s="25">
        <v>8.1999999999999993</v>
      </c>
      <c r="AF18" s="26"/>
      <c r="AG18" s="25">
        <v>-1.8</v>
      </c>
      <c r="AH18" s="25"/>
      <c r="AI18" s="25">
        <v>11.5</v>
      </c>
      <c r="AJ18" s="25"/>
      <c r="AK18" s="25">
        <v>12.5</v>
      </c>
      <c r="AL18" s="25"/>
      <c r="AM18" s="25">
        <v>10.5</v>
      </c>
      <c r="AO18" s="25">
        <v>-1.5</v>
      </c>
      <c r="AP18" s="25"/>
      <c r="AQ18" s="25">
        <v>-1.3</v>
      </c>
      <c r="AR18" s="25"/>
      <c r="AS18" s="25">
        <v>-5.5</v>
      </c>
      <c r="AT18" s="25"/>
      <c r="AU18" s="25">
        <v>1.5</v>
      </c>
      <c r="AV18" s="25"/>
      <c r="AW18" s="25">
        <v>2.1</v>
      </c>
      <c r="AX18" s="25">
        <v>2.1</v>
      </c>
      <c r="AY18" s="25"/>
    </row>
    <row r="19" spans="2:51" x14ac:dyDescent="0.2">
      <c r="B19" s="37" t="s">
        <v>121</v>
      </c>
      <c r="E19" s="26"/>
      <c r="F19" s="25">
        <v>0.8</v>
      </c>
      <c r="G19" s="26"/>
      <c r="H19" s="25">
        <v>1.3</v>
      </c>
      <c r="I19" s="26"/>
      <c r="J19" s="25">
        <v>-1.6</v>
      </c>
      <c r="K19" s="25"/>
      <c r="L19" s="25">
        <v>-1.6</v>
      </c>
      <c r="M19" s="25"/>
      <c r="N19" s="25">
        <v>0.6</v>
      </c>
      <c r="O19" s="25"/>
      <c r="P19" s="25">
        <v>-1.6</v>
      </c>
      <c r="Q19" s="25"/>
      <c r="R19" s="25">
        <v>-0.3</v>
      </c>
      <c r="S19" s="25"/>
      <c r="T19" s="25">
        <v>-2.7</v>
      </c>
      <c r="U19" s="26"/>
      <c r="V19" s="25">
        <v>0.6</v>
      </c>
      <c r="W19" s="26"/>
      <c r="X19" s="25">
        <v>-1.2</v>
      </c>
      <c r="Y19" s="25"/>
      <c r="Z19" s="25">
        <v>-3.9</v>
      </c>
      <c r="AA19" s="26">
        <v>-3.9</v>
      </c>
      <c r="AB19" s="26"/>
      <c r="AC19" s="25">
        <v>4</v>
      </c>
      <c r="AD19" s="26"/>
      <c r="AE19" s="25">
        <v>3.2</v>
      </c>
      <c r="AF19" s="26"/>
      <c r="AG19" s="25">
        <v>0.7</v>
      </c>
      <c r="AH19" s="25"/>
      <c r="AI19" s="25">
        <v>1.7</v>
      </c>
      <c r="AJ19" s="25"/>
      <c r="AK19" s="25">
        <v>1.4</v>
      </c>
      <c r="AL19" s="25"/>
      <c r="AM19" s="25">
        <v>1</v>
      </c>
      <c r="AO19" s="25">
        <v>0</v>
      </c>
      <c r="AP19" s="25"/>
      <c r="AQ19" s="25">
        <v>-0.3</v>
      </c>
      <c r="AR19" s="25"/>
      <c r="AS19" s="25">
        <v>0.6</v>
      </c>
      <c r="AT19" s="25"/>
      <c r="AU19" s="25">
        <v>0.5</v>
      </c>
      <c r="AV19" s="25"/>
      <c r="AW19" s="25">
        <v>0.2</v>
      </c>
      <c r="AX19" s="25">
        <v>0.2</v>
      </c>
      <c r="AY19" s="25"/>
    </row>
    <row r="20" spans="2:51" x14ac:dyDescent="0.2">
      <c r="B20" s="37" t="s">
        <v>28</v>
      </c>
      <c r="E20" s="26"/>
      <c r="F20" s="25">
        <v>-2.5</v>
      </c>
      <c r="G20" s="26"/>
      <c r="H20" s="25">
        <v>0.1</v>
      </c>
      <c r="I20" s="26"/>
      <c r="J20" s="25">
        <v>-2.8</v>
      </c>
      <c r="K20" s="25"/>
      <c r="L20" s="25">
        <v>-2.8</v>
      </c>
      <c r="M20" s="25"/>
      <c r="N20" s="25">
        <v>5.9</v>
      </c>
      <c r="O20" s="25"/>
      <c r="P20" s="25">
        <v>-5.2</v>
      </c>
      <c r="Q20" s="25"/>
      <c r="R20" s="25">
        <v>-2.7</v>
      </c>
      <c r="S20" s="25"/>
      <c r="T20" s="25">
        <v>-2.6</v>
      </c>
      <c r="U20" s="26"/>
      <c r="V20" s="25">
        <v>-5.9</v>
      </c>
      <c r="W20" s="26"/>
      <c r="X20" s="25">
        <v>0.9</v>
      </c>
      <c r="Y20" s="25"/>
      <c r="Z20" s="25">
        <v>-5.4</v>
      </c>
      <c r="AA20" s="26">
        <v>-5.4</v>
      </c>
      <c r="AB20" s="26"/>
      <c r="AC20" s="25">
        <v>1.6</v>
      </c>
      <c r="AD20" s="26"/>
      <c r="AE20" s="25">
        <v>2.9</v>
      </c>
      <c r="AF20" s="26"/>
      <c r="AG20" s="25">
        <v>-0.2</v>
      </c>
      <c r="AH20" s="25"/>
      <c r="AI20" s="25">
        <v>0.7</v>
      </c>
      <c r="AJ20" s="25"/>
      <c r="AK20" s="25">
        <v>2</v>
      </c>
      <c r="AL20" s="25"/>
      <c r="AM20" s="25">
        <v>-0.6</v>
      </c>
      <c r="AO20" s="25">
        <v>-1.7</v>
      </c>
      <c r="AP20" s="25"/>
      <c r="AQ20" s="25">
        <v>-2.1</v>
      </c>
      <c r="AR20" s="25"/>
      <c r="AS20" s="25">
        <v>-0.5</v>
      </c>
      <c r="AT20" s="25"/>
      <c r="AU20" s="25">
        <v>-0.9</v>
      </c>
      <c r="AV20" s="25"/>
      <c r="AW20" s="25">
        <v>-1.6</v>
      </c>
      <c r="AX20" s="25">
        <v>-1.6</v>
      </c>
      <c r="AY20" s="25"/>
    </row>
    <row r="21" spans="2:51" x14ac:dyDescent="0.2">
      <c r="B21" s="37" t="s">
        <v>122</v>
      </c>
      <c r="E21" s="26"/>
      <c r="F21" s="25">
        <v>-3.8</v>
      </c>
      <c r="G21" s="26"/>
      <c r="H21" s="25">
        <v>-0.1</v>
      </c>
      <c r="I21" s="26"/>
      <c r="J21" s="25">
        <v>-0.6</v>
      </c>
      <c r="K21" s="25"/>
      <c r="L21" s="25">
        <v>-1.3</v>
      </c>
      <c r="M21" s="25"/>
      <c r="N21" s="25">
        <v>-2.6</v>
      </c>
      <c r="O21" s="25"/>
      <c r="P21" s="25">
        <v>1.2</v>
      </c>
      <c r="Q21" s="25"/>
      <c r="R21" s="25">
        <v>-1.5</v>
      </c>
      <c r="S21" s="25"/>
      <c r="T21" s="25">
        <v>-6.4</v>
      </c>
      <c r="U21" s="26"/>
      <c r="V21" s="25">
        <v>-2.2000000000000002</v>
      </c>
      <c r="W21" s="26"/>
      <c r="X21" s="25">
        <v>-1.3</v>
      </c>
      <c r="Y21" s="25"/>
      <c r="Z21" s="25">
        <v>-3.5</v>
      </c>
      <c r="AA21" s="26">
        <v>-3.5</v>
      </c>
      <c r="AB21" s="26"/>
      <c r="AC21" s="25">
        <v>-0.3</v>
      </c>
      <c r="AD21" s="26"/>
      <c r="AE21" s="25">
        <v>-0.7</v>
      </c>
      <c r="AF21" s="26"/>
      <c r="AG21" s="25">
        <v>0.2</v>
      </c>
      <c r="AH21" s="25"/>
      <c r="AI21" s="25">
        <v>-0.4</v>
      </c>
      <c r="AJ21" s="25"/>
      <c r="AK21" s="25">
        <v>-1.6</v>
      </c>
      <c r="AL21" s="25"/>
      <c r="AM21" s="25">
        <v>0.8</v>
      </c>
      <c r="AO21" s="25">
        <v>-2.2999999999999998</v>
      </c>
      <c r="AP21" s="25"/>
      <c r="AQ21" s="25">
        <v>-3.2</v>
      </c>
      <c r="AR21" s="25"/>
      <c r="AS21" s="25">
        <v>-1.3</v>
      </c>
      <c r="AT21" s="25"/>
      <c r="AU21" s="25">
        <v>-1.9</v>
      </c>
      <c r="AV21" s="25"/>
      <c r="AW21" s="25">
        <v>-2</v>
      </c>
      <c r="AX21" s="25">
        <v>-2</v>
      </c>
      <c r="AY21" s="25"/>
    </row>
    <row r="22" spans="2:51" x14ac:dyDescent="0.2">
      <c r="B22" s="37" t="s">
        <v>123</v>
      </c>
      <c r="E22" s="26"/>
      <c r="F22" s="25">
        <v>-2.1</v>
      </c>
      <c r="G22" s="26"/>
      <c r="H22" s="25">
        <v>5.0999999999999996</v>
      </c>
      <c r="I22" s="26"/>
      <c r="J22" s="25">
        <v>-0.9</v>
      </c>
      <c r="K22" s="25"/>
      <c r="L22" s="25">
        <v>2.7</v>
      </c>
      <c r="M22" s="25"/>
      <c r="N22" s="25">
        <v>3</v>
      </c>
      <c r="O22" s="25"/>
      <c r="P22" s="25">
        <v>0</v>
      </c>
      <c r="Q22" s="25"/>
      <c r="R22" s="25">
        <v>0</v>
      </c>
      <c r="S22" s="25"/>
      <c r="T22" s="25">
        <v>-2</v>
      </c>
      <c r="U22" s="26"/>
      <c r="V22" s="25">
        <v>-0.4</v>
      </c>
      <c r="W22" s="26"/>
      <c r="X22" s="25">
        <v>1.8</v>
      </c>
      <c r="Y22" s="25"/>
      <c r="Z22" s="25">
        <v>0.8</v>
      </c>
      <c r="AA22" s="26">
        <v>0.8</v>
      </c>
      <c r="AB22" s="26"/>
      <c r="AC22" s="25">
        <v>3</v>
      </c>
      <c r="AD22" s="26"/>
      <c r="AE22" s="25">
        <v>3.9</v>
      </c>
      <c r="AF22" s="26"/>
      <c r="AG22" s="25">
        <v>1.8</v>
      </c>
      <c r="AH22" s="25"/>
      <c r="AI22" s="25">
        <v>2.5</v>
      </c>
      <c r="AJ22" s="25"/>
      <c r="AK22" s="25">
        <v>2.5</v>
      </c>
      <c r="AL22" s="25"/>
      <c r="AM22" s="25">
        <v>1.3</v>
      </c>
      <c r="AO22" s="25">
        <v>1.1000000000000001</v>
      </c>
      <c r="AP22" s="25"/>
      <c r="AQ22" s="25">
        <v>-0.6</v>
      </c>
      <c r="AR22" s="25"/>
      <c r="AS22" s="25">
        <v>1.4</v>
      </c>
      <c r="AT22" s="25"/>
      <c r="AU22" s="25">
        <v>0.3</v>
      </c>
      <c r="AV22" s="25"/>
      <c r="AW22" s="25">
        <v>0.6</v>
      </c>
      <c r="AX22" s="25">
        <v>0.6</v>
      </c>
      <c r="AY22" s="25"/>
    </row>
    <row r="23" spans="2:51" x14ac:dyDescent="0.2">
      <c r="B23" s="37" t="s">
        <v>124</v>
      </c>
      <c r="E23" s="26"/>
      <c r="F23" s="25">
        <v>2.7</v>
      </c>
      <c r="G23" s="26"/>
      <c r="H23" s="25">
        <v>3.9</v>
      </c>
      <c r="I23" s="26"/>
      <c r="J23" s="25">
        <v>1.7</v>
      </c>
      <c r="K23" s="25"/>
      <c r="L23" s="25">
        <v>-0.3</v>
      </c>
      <c r="M23" s="25"/>
      <c r="N23" s="25">
        <v>-1.3</v>
      </c>
      <c r="O23" s="25"/>
      <c r="P23" s="25">
        <v>1.2</v>
      </c>
      <c r="Q23" s="25"/>
      <c r="R23" s="25">
        <v>-1.4</v>
      </c>
      <c r="S23" s="25"/>
      <c r="T23" s="25">
        <v>-1.2</v>
      </c>
      <c r="U23" s="26"/>
      <c r="V23" s="25">
        <v>0.1</v>
      </c>
      <c r="W23" s="26"/>
      <c r="X23" s="25">
        <v>-1.4</v>
      </c>
      <c r="Y23" s="25"/>
      <c r="Z23" s="25">
        <v>-2.2999999999999998</v>
      </c>
      <c r="AA23" s="26">
        <v>-2.2999999999999998</v>
      </c>
      <c r="AB23" s="26"/>
      <c r="AC23" s="25">
        <v>4.2</v>
      </c>
      <c r="AD23" s="26"/>
      <c r="AE23" s="25">
        <v>2.5</v>
      </c>
      <c r="AF23" s="26"/>
      <c r="AG23" s="25">
        <v>1.9</v>
      </c>
      <c r="AH23" s="25"/>
      <c r="AI23" s="25">
        <v>2.8</v>
      </c>
      <c r="AJ23" s="25"/>
      <c r="AK23" s="25">
        <v>2.1</v>
      </c>
      <c r="AL23" s="25"/>
      <c r="AM23" s="25">
        <v>2</v>
      </c>
      <c r="AO23" s="25">
        <v>-0.3</v>
      </c>
      <c r="AP23" s="25"/>
      <c r="AQ23" s="25">
        <v>0.1</v>
      </c>
      <c r="AR23" s="25"/>
      <c r="AS23" s="25">
        <v>-0.1</v>
      </c>
      <c r="AT23" s="25"/>
      <c r="AU23" s="25">
        <v>-0.3</v>
      </c>
      <c r="AV23" s="25"/>
      <c r="AW23" s="25">
        <v>-1.2</v>
      </c>
      <c r="AX23" s="25">
        <v>-1.2</v>
      </c>
      <c r="AY23" s="25"/>
    </row>
    <row r="24" spans="2:51" x14ac:dyDescent="0.2">
      <c r="B24" s="37" t="s">
        <v>125</v>
      </c>
      <c r="E24" s="26"/>
      <c r="F24" s="25">
        <v>3.1</v>
      </c>
      <c r="G24" s="26"/>
      <c r="H24" s="25">
        <v>2.2999999999999998</v>
      </c>
      <c r="I24" s="26"/>
      <c r="J24" s="25">
        <v>-0.6</v>
      </c>
      <c r="K24" s="25"/>
      <c r="L24" s="25">
        <v>0</v>
      </c>
      <c r="M24" s="25"/>
      <c r="N24" s="25">
        <v>0.9</v>
      </c>
      <c r="O24" s="25"/>
      <c r="P24" s="25">
        <v>-1.9</v>
      </c>
      <c r="Q24" s="25"/>
      <c r="R24" s="25">
        <v>1.2</v>
      </c>
      <c r="S24" s="25"/>
      <c r="T24" s="25">
        <v>-0.9</v>
      </c>
      <c r="U24" s="26"/>
      <c r="V24" s="25">
        <v>-1.4</v>
      </c>
      <c r="W24" s="26"/>
      <c r="X24" s="25">
        <v>-1.1000000000000001</v>
      </c>
      <c r="Y24" s="25"/>
      <c r="Z24" s="25">
        <v>-0.1</v>
      </c>
      <c r="AA24" s="26">
        <v>-0.1</v>
      </c>
      <c r="AB24" s="26"/>
      <c r="AC24" s="25">
        <v>2.7</v>
      </c>
      <c r="AD24" s="26"/>
      <c r="AE24" s="25">
        <v>3.4</v>
      </c>
      <c r="AF24" s="26"/>
      <c r="AG24" s="25">
        <v>1.1000000000000001</v>
      </c>
      <c r="AH24" s="25"/>
      <c r="AI24" s="25">
        <v>0.8</v>
      </c>
      <c r="AJ24" s="25"/>
      <c r="AK24" s="25">
        <v>1.6</v>
      </c>
      <c r="AL24" s="25"/>
      <c r="AM24" s="25">
        <v>1.7</v>
      </c>
      <c r="AO24" s="25">
        <v>0.7</v>
      </c>
      <c r="AP24" s="25"/>
      <c r="AQ24" s="25">
        <v>0.2</v>
      </c>
      <c r="AR24" s="25"/>
      <c r="AS24" s="25">
        <v>0.4</v>
      </c>
      <c r="AT24" s="25"/>
      <c r="AU24" s="25">
        <v>0.5</v>
      </c>
      <c r="AV24" s="25"/>
      <c r="AW24" s="25">
        <v>0</v>
      </c>
      <c r="AX24" s="25">
        <v>0</v>
      </c>
      <c r="AY24" s="25"/>
    </row>
    <row r="25" spans="2:51" x14ac:dyDescent="0.2">
      <c r="B25" s="37" t="s">
        <v>127</v>
      </c>
      <c r="E25" s="26"/>
      <c r="F25" s="25">
        <v>-8</v>
      </c>
      <c r="G25" s="26"/>
      <c r="H25" s="25">
        <v>-3.4</v>
      </c>
      <c r="I25" s="26"/>
      <c r="J25" s="25">
        <v>-4.5</v>
      </c>
      <c r="K25" s="25"/>
      <c r="L25" s="25">
        <v>-3.4</v>
      </c>
      <c r="M25" s="25"/>
      <c r="N25" s="25">
        <v>-7.8</v>
      </c>
      <c r="O25" s="25"/>
      <c r="P25" s="25">
        <v>27.4</v>
      </c>
      <c r="Q25" s="25"/>
      <c r="R25" s="25">
        <v>-0.6</v>
      </c>
      <c r="S25" s="25"/>
      <c r="T25" s="25">
        <v>-0.5</v>
      </c>
      <c r="U25" s="26"/>
      <c r="V25" s="25">
        <v>1.5</v>
      </c>
      <c r="W25" s="26"/>
      <c r="X25" s="25">
        <v>-0.1</v>
      </c>
      <c r="Y25" s="25"/>
      <c r="Z25" s="25">
        <v>-1.8</v>
      </c>
      <c r="AA25" s="26">
        <v>-1.8</v>
      </c>
      <c r="AB25" s="26"/>
      <c r="AC25" s="25">
        <v>-6.6</v>
      </c>
      <c r="AD25" s="26"/>
      <c r="AE25" s="25">
        <v>-2.7</v>
      </c>
      <c r="AF25" s="26"/>
      <c r="AG25" s="25">
        <v>-4.0999999999999996</v>
      </c>
      <c r="AH25" s="25"/>
      <c r="AI25" s="25">
        <v>-3.7</v>
      </c>
      <c r="AJ25" s="25"/>
      <c r="AK25" s="25">
        <v>-6.6</v>
      </c>
      <c r="AL25" s="25"/>
      <c r="AM25" s="25">
        <v>27.1</v>
      </c>
      <c r="AO25" s="25">
        <v>-0.5</v>
      </c>
      <c r="AP25" s="25"/>
      <c r="AQ25" s="25">
        <v>-0.7</v>
      </c>
      <c r="AR25" s="25"/>
      <c r="AS25" s="25">
        <v>0.5</v>
      </c>
      <c r="AT25" s="25"/>
      <c r="AU25" s="25">
        <v>-0.9</v>
      </c>
      <c r="AV25" s="25"/>
      <c r="AW25" s="25">
        <v>-0.3</v>
      </c>
      <c r="AX25" s="25">
        <v>-0.3</v>
      </c>
      <c r="AY25" s="25"/>
    </row>
    <row r="26" spans="2:51" x14ac:dyDescent="0.2">
      <c r="B26" s="37" t="s">
        <v>126</v>
      </c>
      <c r="E26" s="26"/>
      <c r="F26" s="25">
        <v>2.1</v>
      </c>
      <c r="G26" s="26"/>
      <c r="H26" s="25">
        <v>3.7</v>
      </c>
      <c r="I26" s="26"/>
      <c r="J26" s="25">
        <v>1.3</v>
      </c>
      <c r="K26" s="25"/>
      <c r="L26" s="25">
        <v>-0.4</v>
      </c>
      <c r="M26" s="25"/>
      <c r="N26" s="25">
        <v>0.7</v>
      </c>
      <c r="O26" s="25"/>
      <c r="P26" s="25">
        <v>0</v>
      </c>
      <c r="Q26" s="25"/>
      <c r="R26" s="25">
        <v>-0.3</v>
      </c>
      <c r="S26" s="25"/>
      <c r="T26" s="25">
        <v>1.3</v>
      </c>
      <c r="U26" s="26"/>
      <c r="V26" s="25">
        <v>-0.3</v>
      </c>
      <c r="W26" s="26"/>
      <c r="X26" s="25">
        <v>1.4</v>
      </c>
      <c r="Y26" s="25"/>
      <c r="Z26" s="25">
        <v>0.4</v>
      </c>
      <c r="AA26" s="26">
        <v>0.4</v>
      </c>
      <c r="AB26" s="26"/>
      <c r="AC26" s="25">
        <v>3.6</v>
      </c>
      <c r="AD26" s="26"/>
      <c r="AE26" s="25">
        <v>3.7</v>
      </c>
      <c r="AF26" s="26"/>
      <c r="AG26" s="25">
        <v>1.7</v>
      </c>
      <c r="AH26" s="25"/>
      <c r="AI26" s="25">
        <v>1.3</v>
      </c>
      <c r="AJ26" s="25"/>
      <c r="AK26" s="25">
        <v>0.9</v>
      </c>
      <c r="AL26" s="25"/>
      <c r="AM26" s="25">
        <v>0.7</v>
      </c>
      <c r="AO26" s="25">
        <v>0.7</v>
      </c>
      <c r="AP26" s="25"/>
      <c r="AQ26" s="25">
        <v>0.4</v>
      </c>
      <c r="AR26" s="25"/>
      <c r="AS26" s="25">
        <v>0.6</v>
      </c>
      <c r="AT26" s="25"/>
      <c r="AU26" s="25">
        <v>0.8</v>
      </c>
      <c r="AV26" s="25"/>
      <c r="AW26" s="25">
        <v>1.1000000000000001</v>
      </c>
      <c r="AX26" s="25">
        <v>1.1000000000000001</v>
      </c>
      <c r="AY26" s="25"/>
    </row>
    <row r="27" spans="2:51" x14ac:dyDescent="0.2">
      <c r="B27" s="37" t="s">
        <v>29</v>
      </c>
      <c r="E27" s="26"/>
      <c r="F27" s="25">
        <v>3.5</v>
      </c>
      <c r="G27" s="26"/>
      <c r="H27" s="25">
        <v>3.4</v>
      </c>
      <c r="I27" s="26"/>
      <c r="J27" s="25">
        <v>0</v>
      </c>
      <c r="K27" s="25"/>
      <c r="L27" s="25">
        <v>-1.9</v>
      </c>
      <c r="M27" s="25"/>
      <c r="N27" s="25">
        <v>-2.1</v>
      </c>
      <c r="O27" s="25"/>
      <c r="P27" s="25">
        <v>-1.1000000000000001</v>
      </c>
      <c r="Q27" s="25"/>
      <c r="R27" s="25">
        <v>-7.1</v>
      </c>
      <c r="S27" s="25"/>
      <c r="T27" s="25">
        <v>-5.4</v>
      </c>
      <c r="U27" s="26"/>
      <c r="V27" s="25">
        <v>0</v>
      </c>
      <c r="W27" s="26"/>
      <c r="X27" s="25">
        <v>0.4</v>
      </c>
      <c r="Y27" s="25"/>
      <c r="Z27" s="25">
        <v>2.6</v>
      </c>
      <c r="AA27" s="26">
        <v>2.6</v>
      </c>
      <c r="AB27" s="26"/>
      <c r="AC27" s="25">
        <v>3.4</v>
      </c>
      <c r="AD27" s="26"/>
      <c r="AE27" s="25">
        <v>3.5</v>
      </c>
      <c r="AF27" s="26"/>
      <c r="AG27" s="25">
        <v>-0.1</v>
      </c>
      <c r="AH27" s="25"/>
      <c r="AI27" s="25">
        <v>-1</v>
      </c>
      <c r="AJ27" s="25"/>
      <c r="AK27" s="25">
        <v>0</v>
      </c>
      <c r="AL27" s="25"/>
      <c r="AM27" s="25">
        <v>-1.8</v>
      </c>
      <c r="AO27" s="25">
        <v>-1.7</v>
      </c>
      <c r="AP27" s="25"/>
      <c r="AQ27" s="25">
        <v>-2.6</v>
      </c>
      <c r="AR27" s="25"/>
      <c r="AS27" s="25">
        <v>-0.7</v>
      </c>
      <c r="AT27" s="25"/>
      <c r="AU27" s="25">
        <v>-2.1</v>
      </c>
      <c r="AV27" s="25"/>
      <c r="AW27" s="25">
        <v>0.9</v>
      </c>
      <c r="AX27" s="25">
        <v>0.9</v>
      </c>
      <c r="AY27" s="25"/>
    </row>
    <row r="28" spans="2:51" x14ac:dyDescent="0.2">
      <c r="B28" s="37" t="s">
        <v>128</v>
      </c>
      <c r="E28" s="26"/>
      <c r="F28" s="25">
        <v>0.4</v>
      </c>
      <c r="G28" s="26"/>
      <c r="H28" s="25">
        <v>-0.4</v>
      </c>
      <c r="I28" s="26"/>
      <c r="J28" s="25">
        <v>-6</v>
      </c>
      <c r="K28" s="25"/>
      <c r="L28" s="25">
        <v>2.8</v>
      </c>
      <c r="M28" s="25"/>
      <c r="N28" s="25">
        <v>2.4</v>
      </c>
      <c r="O28" s="25"/>
      <c r="P28" s="25">
        <v>-1.8</v>
      </c>
      <c r="Q28" s="25"/>
      <c r="R28" s="25">
        <v>-0.2</v>
      </c>
      <c r="S28" s="25"/>
      <c r="T28" s="25">
        <v>2</v>
      </c>
      <c r="U28" s="26"/>
      <c r="V28" s="25">
        <v>3.9</v>
      </c>
      <c r="W28" s="26"/>
      <c r="X28" s="25">
        <v>3.4</v>
      </c>
      <c r="Y28" s="25"/>
      <c r="Z28" s="25">
        <v>1.2</v>
      </c>
      <c r="AA28" s="26">
        <v>1.2</v>
      </c>
      <c r="AB28" s="26"/>
      <c r="AC28" s="25">
        <v>0.4</v>
      </c>
      <c r="AD28" s="26"/>
      <c r="AE28" s="25">
        <v>-0.3</v>
      </c>
      <c r="AF28" s="26"/>
      <c r="AG28" s="25">
        <v>-6.1</v>
      </c>
      <c r="AH28" s="25"/>
      <c r="AI28" s="25">
        <v>2.9</v>
      </c>
      <c r="AJ28" s="25"/>
      <c r="AK28" s="25">
        <v>2.5</v>
      </c>
      <c r="AL28" s="25"/>
      <c r="AM28" s="25">
        <v>-1.8</v>
      </c>
      <c r="AO28" s="25">
        <v>-0.2</v>
      </c>
      <c r="AP28" s="25"/>
      <c r="AQ28" s="25">
        <v>2.1</v>
      </c>
      <c r="AR28" s="25"/>
      <c r="AS28" s="25">
        <v>3.9</v>
      </c>
      <c r="AT28" s="25"/>
      <c r="AU28" s="25">
        <v>3.5</v>
      </c>
      <c r="AV28" s="25"/>
      <c r="AW28" s="25">
        <v>1.1000000000000001</v>
      </c>
      <c r="AX28" s="25">
        <v>1.1000000000000001</v>
      </c>
      <c r="AY28" s="25"/>
    </row>
    <row r="29" spans="2:51" x14ac:dyDescent="0.2">
      <c r="B29" s="37" t="s">
        <v>129</v>
      </c>
      <c r="E29" s="26"/>
      <c r="F29" s="25">
        <v>15.9</v>
      </c>
      <c r="G29" s="26"/>
      <c r="H29" s="25">
        <v>-9.4</v>
      </c>
      <c r="I29" s="26"/>
      <c r="J29" s="25">
        <v>5.8</v>
      </c>
      <c r="K29" s="25"/>
      <c r="L29" s="25">
        <v>13.9</v>
      </c>
      <c r="M29" s="25"/>
      <c r="N29" s="25">
        <v>10</v>
      </c>
      <c r="O29" s="25"/>
      <c r="P29" s="25">
        <v>11.5</v>
      </c>
      <c r="Q29" s="25"/>
      <c r="R29" s="25">
        <v>-2.6</v>
      </c>
      <c r="S29" s="25"/>
      <c r="T29" s="25">
        <v>-5.7</v>
      </c>
      <c r="U29" s="26"/>
      <c r="V29" s="25">
        <v>-7.9</v>
      </c>
      <c r="W29" s="26"/>
      <c r="X29" s="25">
        <v>4.5999999999999996</v>
      </c>
      <c r="Y29" s="25"/>
      <c r="Z29" s="25">
        <v>2.2999999999999998</v>
      </c>
      <c r="AA29" s="26">
        <v>2.2999999999999998</v>
      </c>
      <c r="AB29" s="26"/>
      <c r="AC29" s="25">
        <v>12.9</v>
      </c>
      <c r="AD29" s="26"/>
      <c r="AE29" s="25">
        <v>-11.7</v>
      </c>
      <c r="AF29" s="26"/>
      <c r="AG29" s="25">
        <v>10.9</v>
      </c>
      <c r="AH29" s="25"/>
      <c r="AI29" s="25">
        <v>14</v>
      </c>
      <c r="AJ29" s="25"/>
      <c r="AK29" s="25">
        <v>6.5</v>
      </c>
      <c r="AL29" s="25"/>
      <c r="AM29" s="25">
        <v>4.9000000000000004</v>
      </c>
      <c r="AO29" s="25">
        <v>1.2</v>
      </c>
      <c r="AP29" s="25"/>
      <c r="AQ29" s="25">
        <v>-10.1</v>
      </c>
      <c r="AR29" s="25"/>
      <c r="AS29" s="25">
        <v>-6.4</v>
      </c>
      <c r="AT29" s="25"/>
      <c r="AU29" s="25">
        <v>6.2</v>
      </c>
      <c r="AV29" s="25"/>
      <c r="AW29" s="25">
        <v>2.5</v>
      </c>
      <c r="AX29" s="25">
        <v>2.5</v>
      </c>
      <c r="AY29" s="25"/>
    </row>
    <row r="30" spans="2:51" x14ac:dyDescent="0.2">
      <c r="B30" s="37" t="s">
        <v>30</v>
      </c>
      <c r="E30" s="26"/>
      <c r="F30" s="25">
        <v>5.6</v>
      </c>
      <c r="G30" s="26"/>
      <c r="H30" s="25">
        <v>8.6999999999999993</v>
      </c>
      <c r="I30" s="26"/>
      <c r="J30" s="25">
        <v>0.5</v>
      </c>
      <c r="K30" s="25"/>
      <c r="L30" s="25">
        <v>2.5</v>
      </c>
      <c r="M30" s="25"/>
      <c r="N30" s="25">
        <v>3.6</v>
      </c>
      <c r="O30" s="25"/>
      <c r="P30" s="25">
        <v>3.9</v>
      </c>
      <c r="Q30" s="25"/>
      <c r="R30" s="25">
        <v>3.7</v>
      </c>
      <c r="S30" s="25"/>
      <c r="T30" s="25">
        <v>2</v>
      </c>
      <c r="U30" s="26"/>
      <c r="V30" s="25">
        <v>-0.8</v>
      </c>
      <c r="W30" s="26"/>
      <c r="X30" s="25">
        <v>0.3</v>
      </c>
      <c r="Y30" s="25"/>
      <c r="Z30" s="25">
        <v>-5.0999999999999996</v>
      </c>
      <c r="AA30" s="26">
        <v>-5.0999999999999996</v>
      </c>
      <c r="AB30" s="26"/>
      <c r="AC30" s="25">
        <v>4.3</v>
      </c>
      <c r="AD30" s="26"/>
      <c r="AE30" s="25">
        <v>8.3000000000000007</v>
      </c>
      <c r="AF30" s="26"/>
      <c r="AG30" s="25">
        <v>2.6</v>
      </c>
      <c r="AH30" s="25"/>
      <c r="AI30" s="25">
        <v>3.3</v>
      </c>
      <c r="AJ30" s="25"/>
      <c r="AK30" s="25">
        <v>3.5</v>
      </c>
      <c r="AL30" s="25"/>
      <c r="AM30" s="25">
        <v>7.6</v>
      </c>
      <c r="AO30" s="25">
        <v>3.2</v>
      </c>
      <c r="AP30" s="25"/>
      <c r="AQ30" s="25">
        <v>1.3</v>
      </c>
      <c r="AR30" s="25"/>
      <c r="AS30" s="25">
        <v>-0.7</v>
      </c>
      <c r="AT30" s="25"/>
      <c r="AU30" s="25">
        <v>0</v>
      </c>
      <c r="AV30" s="25"/>
      <c r="AW30" s="25">
        <v>0.6</v>
      </c>
      <c r="AX30" s="25">
        <v>0.6</v>
      </c>
      <c r="AY30" s="25"/>
    </row>
    <row r="31" spans="2:51" x14ac:dyDescent="0.2">
      <c r="B31" s="37" t="s">
        <v>130</v>
      </c>
      <c r="E31" s="26"/>
      <c r="F31" s="25">
        <v>3.1</v>
      </c>
      <c r="G31" s="26"/>
      <c r="H31" s="25">
        <v>2.8</v>
      </c>
      <c r="I31" s="26"/>
      <c r="J31" s="25">
        <v>2.8</v>
      </c>
      <c r="K31" s="25"/>
      <c r="L31" s="25">
        <v>4.5</v>
      </c>
      <c r="M31" s="25"/>
      <c r="N31" s="25">
        <v>3.5</v>
      </c>
      <c r="O31" s="25"/>
      <c r="P31" s="25">
        <v>3.3</v>
      </c>
      <c r="Q31" s="25"/>
      <c r="R31" s="25">
        <v>3</v>
      </c>
      <c r="S31" s="25"/>
      <c r="T31" s="25">
        <v>0.3</v>
      </c>
      <c r="U31" s="26"/>
      <c r="V31" s="25">
        <v>10.199999999999999</v>
      </c>
      <c r="W31" s="26"/>
      <c r="X31" s="25">
        <v>1.4</v>
      </c>
      <c r="Y31" s="25"/>
      <c r="Z31" s="25">
        <v>3.3</v>
      </c>
      <c r="AA31" s="26">
        <v>3.3</v>
      </c>
      <c r="AB31" s="26"/>
      <c r="AC31" s="25">
        <v>3.1</v>
      </c>
      <c r="AD31" s="26"/>
      <c r="AE31" s="25">
        <v>2.8</v>
      </c>
      <c r="AF31" s="26"/>
      <c r="AG31" s="25">
        <v>2.8</v>
      </c>
      <c r="AH31" s="25"/>
      <c r="AI31" s="25">
        <v>4.5</v>
      </c>
      <c r="AJ31" s="25"/>
      <c r="AK31" s="25">
        <v>3.5</v>
      </c>
      <c r="AL31" s="25"/>
      <c r="AM31" s="25">
        <v>3.3</v>
      </c>
      <c r="AO31" s="25">
        <v>3</v>
      </c>
      <c r="AP31" s="25"/>
      <c r="AQ31" s="25">
        <v>0.3</v>
      </c>
      <c r="AR31" s="25"/>
      <c r="AS31" s="25">
        <v>10.199999999999999</v>
      </c>
      <c r="AT31" s="25"/>
      <c r="AU31" s="25">
        <v>1.4</v>
      </c>
      <c r="AV31" s="25"/>
      <c r="AW31" s="25">
        <v>3.3</v>
      </c>
      <c r="AX31" s="25">
        <v>3.3</v>
      </c>
      <c r="AY31" s="25"/>
    </row>
    <row r="32" spans="2:51" x14ac:dyDescent="0.2">
      <c r="B32" s="37" t="s">
        <v>131</v>
      </c>
      <c r="E32" s="26"/>
      <c r="F32" s="25">
        <v>196.7</v>
      </c>
      <c r="G32" s="26"/>
      <c r="H32" s="25">
        <v>-14.3</v>
      </c>
      <c r="I32" s="26"/>
      <c r="J32" s="25">
        <v>-33</v>
      </c>
      <c r="K32" s="25"/>
      <c r="L32" s="25">
        <v>-12.3</v>
      </c>
      <c r="M32" s="25"/>
      <c r="N32" s="25">
        <v>-3.5</v>
      </c>
      <c r="O32" s="25"/>
      <c r="P32" s="25">
        <v>7</v>
      </c>
      <c r="Q32" s="25"/>
      <c r="R32" s="25">
        <v>-13.4</v>
      </c>
      <c r="S32" s="25"/>
      <c r="T32" s="25">
        <v>-15.7</v>
      </c>
      <c r="U32" s="26"/>
      <c r="V32" s="25">
        <v>-8.8000000000000007</v>
      </c>
      <c r="W32" s="26"/>
      <c r="X32" s="25">
        <v>-5.5</v>
      </c>
      <c r="Y32" s="25"/>
      <c r="Z32" s="25">
        <v>-12.2</v>
      </c>
      <c r="AA32" s="26">
        <v>-12.2</v>
      </c>
      <c r="AB32" s="26"/>
      <c r="AC32" s="25">
        <v>196.7</v>
      </c>
      <c r="AD32" s="26"/>
      <c r="AE32" s="25">
        <v>-14.3</v>
      </c>
      <c r="AF32" s="26"/>
      <c r="AG32" s="25">
        <v>-33</v>
      </c>
      <c r="AH32" s="25"/>
      <c r="AI32" s="25">
        <v>-12.3</v>
      </c>
      <c r="AJ32" s="25"/>
      <c r="AK32" s="25">
        <v>-3.5</v>
      </c>
      <c r="AL32" s="25"/>
      <c r="AM32" s="25">
        <v>7</v>
      </c>
      <c r="AO32" s="25">
        <v>-13.4</v>
      </c>
      <c r="AP32" s="25"/>
      <c r="AQ32" s="25">
        <v>-15.7</v>
      </c>
      <c r="AR32" s="25"/>
      <c r="AS32" s="25">
        <v>-8.8000000000000007</v>
      </c>
      <c r="AT32" s="25"/>
      <c r="AU32" s="25">
        <v>-5.5</v>
      </c>
      <c r="AV32" s="25"/>
      <c r="AW32" s="25">
        <v>-12.2</v>
      </c>
      <c r="AX32" s="25">
        <v>-12.2</v>
      </c>
      <c r="AY32" s="25"/>
    </row>
    <row r="33" spans="2:51" x14ac:dyDescent="0.2">
      <c r="B33" s="37" t="s">
        <v>132</v>
      </c>
      <c r="E33" s="26"/>
      <c r="F33" s="25">
        <v>12.3</v>
      </c>
      <c r="G33" s="26"/>
      <c r="H33" s="25">
        <v>0</v>
      </c>
      <c r="I33" s="26"/>
      <c r="J33" s="25">
        <v>0.4</v>
      </c>
      <c r="K33" s="25"/>
      <c r="L33" s="25">
        <v>-0.5</v>
      </c>
      <c r="M33" s="25"/>
      <c r="N33" s="25">
        <v>-1.6</v>
      </c>
      <c r="O33" s="25"/>
      <c r="P33" s="25">
        <v>-0.6</v>
      </c>
      <c r="Q33" s="25"/>
      <c r="R33" s="25">
        <v>-6.5</v>
      </c>
      <c r="S33" s="25"/>
      <c r="T33" s="25">
        <v>-5.5</v>
      </c>
      <c r="U33" s="26"/>
      <c r="V33" s="25">
        <v>0.6</v>
      </c>
      <c r="W33" s="26"/>
      <c r="X33" s="25">
        <v>3.5</v>
      </c>
      <c r="Y33" s="25"/>
      <c r="Z33" s="25">
        <v>1.4</v>
      </c>
      <c r="AA33" s="26">
        <v>1.4</v>
      </c>
      <c r="AB33" s="26"/>
      <c r="AC33" s="25">
        <v>14.9</v>
      </c>
      <c r="AD33" s="26"/>
      <c r="AE33" s="25">
        <v>0</v>
      </c>
      <c r="AF33" s="26"/>
      <c r="AG33" s="25">
        <v>0.4</v>
      </c>
      <c r="AH33" s="25"/>
      <c r="AI33" s="25">
        <v>-0.5</v>
      </c>
      <c r="AJ33" s="25"/>
      <c r="AK33" s="25">
        <v>-1.6</v>
      </c>
      <c r="AL33" s="25"/>
      <c r="AM33" s="25">
        <v>-2.9</v>
      </c>
      <c r="AO33" s="25">
        <v>-6.5</v>
      </c>
      <c r="AP33" s="25"/>
      <c r="AQ33" s="25">
        <v>-5.5</v>
      </c>
      <c r="AR33" s="25"/>
      <c r="AS33" s="25">
        <v>0.6</v>
      </c>
      <c r="AT33" s="25"/>
      <c r="AU33" s="25">
        <v>3.5</v>
      </c>
      <c r="AV33" s="25"/>
      <c r="AW33" s="25">
        <v>1.4</v>
      </c>
      <c r="AX33" s="25">
        <v>1.4</v>
      </c>
      <c r="AY33" s="25"/>
    </row>
    <row r="34" spans="2:51" x14ac:dyDescent="0.2">
      <c r="B34" s="37" t="s">
        <v>133</v>
      </c>
      <c r="E34" s="26"/>
      <c r="F34" s="25">
        <v>-12.2</v>
      </c>
      <c r="G34" s="26"/>
      <c r="H34" s="25">
        <v>-13.4</v>
      </c>
      <c r="I34" s="26"/>
      <c r="J34" s="25">
        <v>-5.8</v>
      </c>
      <c r="K34" s="25"/>
      <c r="L34" s="25">
        <v>-6</v>
      </c>
      <c r="M34" s="25"/>
      <c r="N34" s="25">
        <v>-12.3</v>
      </c>
      <c r="O34" s="25"/>
      <c r="P34" s="25">
        <v>-8.3000000000000007</v>
      </c>
      <c r="Q34" s="25"/>
      <c r="R34" s="25">
        <v>-9.9</v>
      </c>
      <c r="S34" s="25"/>
      <c r="T34" s="25">
        <v>-9</v>
      </c>
      <c r="U34" s="26"/>
      <c r="V34" s="25">
        <v>-6.2</v>
      </c>
      <c r="W34" s="26"/>
      <c r="X34" s="25">
        <v>-6.4</v>
      </c>
      <c r="Y34" s="25"/>
      <c r="Z34" s="25">
        <v>-1.4</v>
      </c>
      <c r="AA34" s="26">
        <v>-1.4</v>
      </c>
      <c r="AB34" s="26"/>
      <c r="AC34" s="25">
        <v>-14</v>
      </c>
      <c r="AD34" s="26"/>
      <c r="AE34" s="25">
        <v>-13.3</v>
      </c>
      <c r="AF34" s="26"/>
      <c r="AG34" s="25">
        <v>-8.9</v>
      </c>
      <c r="AH34" s="25"/>
      <c r="AI34" s="25">
        <v>-6.4</v>
      </c>
      <c r="AJ34" s="25"/>
      <c r="AK34" s="25">
        <v>-10.8</v>
      </c>
      <c r="AL34" s="25"/>
      <c r="AM34" s="25">
        <v>-9.8000000000000007</v>
      </c>
      <c r="AO34" s="25">
        <v>-8.1</v>
      </c>
      <c r="AP34" s="25"/>
      <c r="AQ34" s="25">
        <v>-9.3000000000000007</v>
      </c>
      <c r="AR34" s="25"/>
      <c r="AS34" s="25">
        <v>-4.9000000000000004</v>
      </c>
      <c r="AT34" s="25"/>
      <c r="AU34" s="25">
        <v>-5.9</v>
      </c>
      <c r="AV34" s="25"/>
      <c r="AW34" s="25">
        <v>-3.4</v>
      </c>
      <c r="AX34" s="25">
        <v>-3.4</v>
      </c>
      <c r="AY34" s="25"/>
    </row>
    <row r="35" spans="2:51" x14ac:dyDescent="0.2">
      <c r="B35" s="37" t="s">
        <v>134</v>
      </c>
      <c r="E35" s="26"/>
      <c r="F35" s="25">
        <v>-9.8000000000000007</v>
      </c>
      <c r="G35" s="26"/>
      <c r="H35" s="25">
        <v>5.7</v>
      </c>
      <c r="I35" s="26"/>
      <c r="J35" s="25">
        <v>-3.8</v>
      </c>
      <c r="K35" s="25"/>
      <c r="L35" s="25">
        <v>-1.7</v>
      </c>
      <c r="M35" s="25"/>
      <c r="N35" s="25">
        <v>9.1</v>
      </c>
      <c r="O35" s="25"/>
      <c r="P35" s="25">
        <v>-6.9</v>
      </c>
      <c r="Q35" s="25"/>
      <c r="R35" s="25">
        <v>7.5</v>
      </c>
      <c r="S35" s="25"/>
      <c r="T35" s="25">
        <v>4.0999999999999996</v>
      </c>
      <c r="U35" s="26"/>
      <c r="V35" s="25">
        <v>-1.5</v>
      </c>
      <c r="W35" s="26"/>
      <c r="X35" s="25">
        <v>-0.3</v>
      </c>
      <c r="Y35" s="25"/>
      <c r="Z35" s="25">
        <v>-1.4</v>
      </c>
      <c r="AA35" s="26">
        <v>-1.4</v>
      </c>
      <c r="AB35" s="26"/>
      <c r="AC35" s="25">
        <v>-9.1999999999999993</v>
      </c>
      <c r="AD35" s="26"/>
      <c r="AE35" s="25">
        <v>1.8</v>
      </c>
      <c r="AF35" s="26"/>
      <c r="AG35" s="25">
        <v>1.9</v>
      </c>
      <c r="AH35" s="25"/>
      <c r="AI35" s="25">
        <v>-0.8</v>
      </c>
      <c r="AJ35" s="25"/>
      <c r="AK35" s="25">
        <v>3.5</v>
      </c>
      <c r="AL35" s="25"/>
      <c r="AM35" s="25">
        <v>5.8</v>
      </c>
      <c r="AO35" s="25">
        <v>0.3</v>
      </c>
      <c r="AP35" s="25"/>
      <c r="AQ35" s="25">
        <v>-1.7</v>
      </c>
      <c r="AR35" s="25"/>
      <c r="AS35" s="25">
        <v>0.2</v>
      </c>
      <c r="AT35" s="25"/>
      <c r="AU35" s="25">
        <v>-2</v>
      </c>
      <c r="AV35" s="25"/>
      <c r="AW35" s="25">
        <v>0.1</v>
      </c>
      <c r="AX35" s="25">
        <v>0.1</v>
      </c>
      <c r="AY35" s="25"/>
    </row>
    <row r="36" spans="2:51" x14ac:dyDescent="0.2">
      <c r="B36" s="37" t="s">
        <v>135</v>
      </c>
      <c r="E36" s="26"/>
      <c r="F36" s="25">
        <v>0.5</v>
      </c>
      <c r="G36" s="26"/>
      <c r="H36" s="25">
        <v>1.2</v>
      </c>
      <c r="I36" s="26"/>
      <c r="J36" s="25">
        <v>-0.7</v>
      </c>
      <c r="K36" s="25"/>
      <c r="L36" s="25">
        <v>-2.2999999999999998</v>
      </c>
      <c r="M36" s="25"/>
      <c r="N36" s="25">
        <v>-1.6</v>
      </c>
      <c r="O36" s="25"/>
      <c r="P36" s="25">
        <v>-4.3</v>
      </c>
      <c r="Q36" s="25"/>
      <c r="R36" s="25">
        <v>-2.8</v>
      </c>
      <c r="S36" s="25"/>
      <c r="T36" s="25">
        <v>1.3</v>
      </c>
      <c r="U36" s="26"/>
      <c r="V36" s="25">
        <v>-2.4</v>
      </c>
      <c r="W36" s="26"/>
      <c r="X36" s="25">
        <v>-2.2000000000000002</v>
      </c>
      <c r="Y36" s="25"/>
      <c r="Z36" s="25">
        <v>-3.1</v>
      </c>
      <c r="AA36" s="26">
        <v>-3.1</v>
      </c>
      <c r="AB36" s="26"/>
      <c r="AC36" s="25">
        <v>1.4</v>
      </c>
      <c r="AD36" s="26"/>
      <c r="AE36" s="25">
        <v>2.4</v>
      </c>
      <c r="AF36" s="26"/>
      <c r="AG36" s="25">
        <v>-0.6</v>
      </c>
      <c r="AH36" s="25"/>
      <c r="AI36" s="25">
        <v>-0.1</v>
      </c>
      <c r="AJ36" s="25"/>
      <c r="AK36" s="25">
        <v>-0.6</v>
      </c>
      <c r="AL36" s="25"/>
      <c r="AM36" s="25">
        <v>1.5</v>
      </c>
      <c r="AO36" s="25">
        <v>-1.1000000000000001</v>
      </c>
      <c r="AP36" s="25"/>
      <c r="AQ36" s="25">
        <v>-1.6</v>
      </c>
      <c r="AR36" s="25"/>
      <c r="AS36" s="25">
        <v>-0.8</v>
      </c>
      <c r="AT36" s="25"/>
      <c r="AU36" s="25">
        <v>-1.8</v>
      </c>
      <c r="AV36" s="25"/>
      <c r="AW36" s="25">
        <v>-1.7</v>
      </c>
      <c r="AX36" s="25">
        <v>-1.7</v>
      </c>
      <c r="AY36" s="25"/>
    </row>
    <row r="37" spans="2:51" x14ac:dyDescent="0.2">
      <c r="B37" s="37" t="s">
        <v>31</v>
      </c>
      <c r="E37" s="26"/>
      <c r="F37" s="25">
        <v>2.9</v>
      </c>
      <c r="G37" s="26"/>
      <c r="H37" s="25">
        <v>0.8</v>
      </c>
      <c r="I37" s="26"/>
      <c r="J37" s="25">
        <v>0.5</v>
      </c>
      <c r="K37" s="25"/>
      <c r="L37" s="25">
        <v>0.1</v>
      </c>
      <c r="M37" s="25"/>
      <c r="N37" s="25">
        <v>1.6</v>
      </c>
      <c r="O37" s="25"/>
      <c r="P37" s="25">
        <v>3.8</v>
      </c>
      <c r="Q37" s="25"/>
      <c r="R37" s="25">
        <v>2.7</v>
      </c>
      <c r="S37" s="25"/>
      <c r="T37" s="25">
        <v>-2.8</v>
      </c>
      <c r="U37" s="26"/>
      <c r="V37" s="25">
        <v>0.8</v>
      </c>
      <c r="W37" s="26"/>
      <c r="X37" s="25">
        <v>-1.8</v>
      </c>
      <c r="Y37" s="25"/>
      <c r="Z37" s="25">
        <v>0.8</v>
      </c>
      <c r="AA37" s="26">
        <v>0.8</v>
      </c>
      <c r="AB37" s="26"/>
      <c r="AC37" s="25">
        <v>3.4</v>
      </c>
      <c r="AD37" s="26"/>
      <c r="AE37" s="25">
        <v>1.8</v>
      </c>
      <c r="AF37" s="26"/>
      <c r="AG37" s="25">
        <v>2.4</v>
      </c>
      <c r="AH37" s="25"/>
      <c r="AI37" s="25">
        <v>1.2</v>
      </c>
      <c r="AJ37" s="25"/>
      <c r="AK37" s="25">
        <v>2.9</v>
      </c>
      <c r="AL37" s="25"/>
      <c r="AM37" s="25">
        <v>6</v>
      </c>
      <c r="AO37" s="25">
        <v>-0.4</v>
      </c>
      <c r="AP37" s="25"/>
      <c r="AQ37" s="25">
        <v>-1.8</v>
      </c>
      <c r="AR37" s="25"/>
      <c r="AS37" s="25">
        <v>1</v>
      </c>
      <c r="AT37" s="25"/>
      <c r="AU37" s="25">
        <v>1.2</v>
      </c>
      <c r="AV37" s="25"/>
      <c r="AW37" s="25">
        <v>0.4</v>
      </c>
      <c r="AX37" s="25">
        <v>0.4</v>
      </c>
      <c r="AY37" s="25"/>
    </row>
    <row r="38" spans="2:51" x14ac:dyDescent="0.2">
      <c r="B38" s="37" t="s">
        <v>136</v>
      </c>
      <c r="E38" s="26"/>
      <c r="F38" s="25">
        <v>2.1</v>
      </c>
      <c r="G38" s="26"/>
      <c r="H38" s="25">
        <v>2.9</v>
      </c>
      <c r="I38" s="26"/>
      <c r="J38" s="25">
        <v>2.2999999999999998</v>
      </c>
      <c r="K38" s="25"/>
      <c r="L38" s="25">
        <v>1.9</v>
      </c>
      <c r="M38" s="25"/>
      <c r="N38" s="25">
        <v>2.7</v>
      </c>
      <c r="O38" s="25"/>
      <c r="P38" s="25">
        <v>2.4</v>
      </c>
      <c r="Q38" s="25"/>
      <c r="R38" s="25">
        <v>1.1000000000000001</v>
      </c>
      <c r="S38" s="25"/>
      <c r="T38" s="25">
        <v>0.3</v>
      </c>
      <c r="U38" s="26"/>
      <c r="V38" s="25">
        <v>0.8</v>
      </c>
      <c r="W38" s="26"/>
      <c r="X38" s="25">
        <v>1.7</v>
      </c>
      <c r="Y38" s="25"/>
      <c r="Z38" s="25">
        <v>0.1</v>
      </c>
      <c r="AA38" s="26">
        <v>0.1</v>
      </c>
      <c r="AB38" s="26"/>
      <c r="AC38" s="25">
        <v>2</v>
      </c>
      <c r="AD38" s="26"/>
      <c r="AE38" s="25">
        <v>2.7</v>
      </c>
      <c r="AF38" s="26"/>
      <c r="AG38" s="25">
        <v>2.5</v>
      </c>
      <c r="AH38" s="25"/>
      <c r="AI38" s="25">
        <v>2.4</v>
      </c>
      <c r="AJ38" s="25"/>
      <c r="AK38" s="25">
        <v>3</v>
      </c>
      <c r="AL38" s="25"/>
      <c r="AM38" s="25">
        <v>1.4</v>
      </c>
      <c r="AO38" s="25">
        <v>1.1000000000000001</v>
      </c>
      <c r="AP38" s="25"/>
      <c r="AQ38" s="25">
        <v>0.6</v>
      </c>
      <c r="AR38" s="25"/>
      <c r="AS38" s="25">
        <v>0.8</v>
      </c>
      <c r="AT38" s="25"/>
      <c r="AU38" s="25">
        <v>2.1</v>
      </c>
      <c r="AV38" s="25"/>
      <c r="AW38" s="25">
        <v>0.9</v>
      </c>
      <c r="AX38" s="25">
        <v>0.9</v>
      </c>
      <c r="AY38" s="25"/>
    </row>
    <row r="39" spans="2:51" x14ac:dyDescent="0.2">
      <c r="B39" s="37" t="s">
        <v>137</v>
      </c>
      <c r="E39" s="26"/>
      <c r="F39" s="25">
        <v>1.1000000000000001</v>
      </c>
      <c r="G39" s="26"/>
      <c r="H39" s="25">
        <v>6.6</v>
      </c>
      <c r="I39" s="26"/>
      <c r="J39" s="25">
        <v>-3.7</v>
      </c>
      <c r="K39" s="25"/>
      <c r="L39" s="25">
        <v>-4.5999999999999996</v>
      </c>
      <c r="M39" s="25"/>
      <c r="N39" s="25">
        <v>9.6</v>
      </c>
      <c r="O39" s="25"/>
      <c r="P39" s="25">
        <v>1.8</v>
      </c>
      <c r="Q39" s="25"/>
      <c r="R39" s="25">
        <v>0.8</v>
      </c>
      <c r="S39" s="25"/>
      <c r="T39" s="25">
        <v>4.3</v>
      </c>
      <c r="U39" s="26"/>
      <c r="V39" s="25">
        <v>2.9</v>
      </c>
      <c r="W39" s="26"/>
      <c r="X39" s="25">
        <v>4.3</v>
      </c>
      <c r="Y39" s="25"/>
      <c r="Z39" s="25">
        <v>-1.2</v>
      </c>
      <c r="AA39" s="26">
        <v>-1.2</v>
      </c>
      <c r="AB39" s="26"/>
      <c r="AC39" s="25">
        <v>1.1000000000000001</v>
      </c>
      <c r="AD39" s="26"/>
      <c r="AE39" s="25">
        <v>6.6</v>
      </c>
      <c r="AF39" s="26"/>
      <c r="AG39" s="25">
        <v>-3.7</v>
      </c>
      <c r="AH39" s="25"/>
      <c r="AI39" s="25">
        <v>-4.5999999999999996</v>
      </c>
      <c r="AJ39" s="25"/>
      <c r="AK39" s="25">
        <v>9.6</v>
      </c>
      <c r="AL39" s="25"/>
      <c r="AM39" s="25">
        <v>1.8</v>
      </c>
      <c r="AO39" s="25">
        <v>0.8</v>
      </c>
      <c r="AP39" s="25"/>
      <c r="AQ39" s="25">
        <v>4.3</v>
      </c>
      <c r="AR39" s="25"/>
      <c r="AS39" s="25">
        <v>2.9</v>
      </c>
      <c r="AT39" s="25"/>
      <c r="AU39" s="25">
        <v>4.3</v>
      </c>
      <c r="AV39" s="25"/>
      <c r="AW39" s="25">
        <v>-1.2</v>
      </c>
      <c r="AX39" s="25">
        <v>-1.2</v>
      </c>
      <c r="AY39" s="25"/>
    </row>
    <row r="40" spans="2:51" x14ac:dyDescent="0.2">
      <c r="B40" s="37" t="s">
        <v>138</v>
      </c>
      <c r="E40" s="26"/>
      <c r="F40" s="25" t="s">
        <v>144</v>
      </c>
      <c r="G40" s="26"/>
      <c r="H40" s="25" t="s">
        <v>144</v>
      </c>
      <c r="I40" s="26"/>
      <c r="J40" s="25" t="s">
        <v>144</v>
      </c>
      <c r="K40" s="25"/>
      <c r="L40" s="25" t="s">
        <v>144</v>
      </c>
      <c r="M40" s="25"/>
      <c r="N40" s="25" t="s">
        <v>144</v>
      </c>
      <c r="O40" s="25"/>
      <c r="P40" s="25" t="s">
        <v>144</v>
      </c>
      <c r="Q40" s="25"/>
      <c r="R40" s="25" t="s">
        <v>144</v>
      </c>
      <c r="S40" s="25"/>
      <c r="T40" s="25" t="s">
        <v>144</v>
      </c>
      <c r="U40" s="26"/>
      <c r="V40" s="25" t="s">
        <v>144</v>
      </c>
      <c r="W40" s="26"/>
      <c r="X40" s="25" t="s">
        <v>144</v>
      </c>
      <c r="Y40" s="25"/>
      <c r="Z40" s="25" t="s">
        <v>145</v>
      </c>
      <c r="AA40" s="26" t="s">
        <v>145</v>
      </c>
      <c r="AB40" s="26"/>
      <c r="AC40" s="25" t="s">
        <v>144</v>
      </c>
      <c r="AD40" s="26"/>
      <c r="AE40" s="25" t="s">
        <v>144</v>
      </c>
      <c r="AF40" s="26"/>
      <c r="AG40" s="25" t="s">
        <v>144</v>
      </c>
      <c r="AH40" s="25"/>
      <c r="AI40" s="25" t="s">
        <v>144</v>
      </c>
      <c r="AJ40" s="25"/>
      <c r="AK40" s="25" t="s">
        <v>144</v>
      </c>
      <c r="AL40" s="25"/>
      <c r="AM40" s="25" t="s">
        <v>144</v>
      </c>
      <c r="AO40" s="25" t="s">
        <v>144</v>
      </c>
      <c r="AP40" s="25"/>
      <c r="AQ40" s="25" t="s">
        <v>144</v>
      </c>
      <c r="AR40" s="25"/>
      <c r="AS40" s="25" t="s">
        <v>144</v>
      </c>
      <c r="AT40" s="25"/>
      <c r="AU40" s="25" t="s">
        <v>144</v>
      </c>
      <c r="AV40" s="25"/>
      <c r="AW40" s="25" t="s">
        <v>145</v>
      </c>
      <c r="AX40" s="25" t="s">
        <v>145</v>
      </c>
      <c r="AY40" s="25"/>
    </row>
    <row r="41" spans="2:51" x14ac:dyDescent="0.2">
      <c r="B41" s="37" t="s">
        <v>139</v>
      </c>
      <c r="E41" s="26"/>
      <c r="F41" s="25" t="s">
        <v>144</v>
      </c>
      <c r="G41" s="26"/>
      <c r="H41" s="25" t="s">
        <v>144</v>
      </c>
      <c r="I41" s="26"/>
      <c r="J41" s="25" t="s">
        <v>144</v>
      </c>
      <c r="K41" s="25"/>
      <c r="L41" s="25" t="s">
        <v>144</v>
      </c>
      <c r="M41" s="25"/>
      <c r="N41" s="25" t="s">
        <v>144</v>
      </c>
      <c r="O41" s="25"/>
      <c r="P41" s="25" t="s">
        <v>144</v>
      </c>
      <c r="Q41" s="25"/>
      <c r="R41" s="25" t="s">
        <v>144</v>
      </c>
      <c r="S41" s="25"/>
      <c r="T41" s="25" t="s">
        <v>144</v>
      </c>
      <c r="U41" s="26"/>
      <c r="V41" s="25" t="s">
        <v>144</v>
      </c>
      <c r="W41" s="26"/>
      <c r="X41" s="25" t="s">
        <v>144</v>
      </c>
      <c r="Y41" s="25"/>
      <c r="Z41" s="25" t="s">
        <v>145</v>
      </c>
      <c r="AA41" s="26" t="s">
        <v>145</v>
      </c>
      <c r="AB41" s="26"/>
      <c r="AC41" s="25" t="s">
        <v>144</v>
      </c>
      <c r="AD41" s="26"/>
      <c r="AE41" s="25" t="s">
        <v>144</v>
      </c>
      <c r="AF41" s="26"/>
      <c r="AG41" s="25" t="s">
        <v>144</v>
      </c>
      <c r="AH41" s="25"/>
      <c r="AI41" s="25" t="s">
        <v>144</v>
      </c>
      <c r="AJ41" s="25"/>
      <c r="AK41" s="25" t="s">
        <v>144</v>
      </c>
      <c r="AL41" s="25"/>
      <c r="AM41" s="25" t="s">
        <v>144</v>
      </c>
      <c r="AO41" s="25" t="s">
        <v>144</v>
      </c>
      <c r="AP41" s="25"/>
      <c r="AQ41" s="25" t="s">
        <v>144</v>
      </c>
      <c r="AR41" s="25"/>
      <c r="AS41" s="25" t="s">
        <v>144</v>
      </c>
      <c r="AT41" s="25"/>
      <c r="AU41" s="25" t="s">
        <v>144</v>
      </c>
      <c r="AV41" s="25"/>
      <c r="AW41" s="25" t="s">
        <v>145</v>
      </c>
      <c r="AX41" s="25" t="s">
        <v>145</v>
      </c>
      <c r="AY41" s="25"/>
    </row>
    <row r="42" spans="2:51" x14ac:dyDescent="0.2">
      <c r="B42" s="37" t="s">
        <v>140</v>
      </c>
      <c r="E42" s="26"/>
      <c r="F42" s="25">
        <v>4.8</v>
      </c>
      <c r="G42" s="26"/>
      <c r="H42" s="25">
        <v>6</v>
      </c>
      <c r="I42" s="26"/>
      <c r="J42" s="25">
        <v>3.4</v>
      </c>
      <c r="K42" s="25"/>
      <c r="L42" s="25">
        <v>3</v>
      </c>
      <c r="M42" s="25"/>
      <c r="N42" s="25">
        <v>4.5999999999999996</v>
      </c>
      <c r="O42" s="25"/>
      <c r="P42" s="25">
        <v>33.6</v>
      </c>
      <c r="Q42" s="25"/>
      <c r="R42" s="25">
        <v>1.2</v>
      </c>
      <c r="S42" s="25"/>
      <c r="T42" s="25">
        <v>-2.1</v>
      </c>
      <c r="U42" s="26"/>
      <c r="V42" s="25">
        <v>0.7</v>
      </c>
      <c r="W42" s="26"/>
      <c r="X42" s="25">
        <v>1.2</v>
      </c>
      <c r="Y42" s="25"/>
      <c r="Z42" s="25">
        <v>-3.1</v>
      </c>
      <c r="AA42" s="26">
        <v>-3.1</v>
      </c>
      <c r="AB42" s="26"/>
      <c r="AC42" s="25">
        <v>4.8</v>
      </c>
      <c r="AD42" s="26"/>
      <c r="AE42" s="25">
        <v>6</v>
      </c>
      <c r="AF42" s="26"/>
      <c r="AG42" s="25">
        <v>3.4</v>
      </c>
      <c r="AH42" s="25"/>
      <c r="AI42" s="25">
        <v>3</v>
      </c>
      <c r="AJ42" s="25"/>
      <c r="AK42" s="25">
        <v>4.5999999999999996</v>
      </c>
      <c r="AL42" s="25"/>
      <c r="AM42" s="25">
        <v>24.5</v>
      </c>
      <c r="AO42" s="25">
        <v>3.5</v>
      </c>
      <c r="AP42" s="25"/>
      <c r="AQ42" s="25">
        <v>1.4</v>
      </c>
      <c r="AR42" s="25"/>
      <c r="AS42" s="25">
        <v>-0.1</v>
      </c>
      <c r="AT42" s="25"/>
      <c r="AU42" s="25">
        <v>0.8</v>
      </c>
      <c r="AV42" s="25"/>
      <c r="AW42" s="25">
        <v>0.1</v>
      </c>
      <c r="AX42" s="25">
        <v>0.1</v>
      </c>
      <c r="AY42" s="25"/>
    </row>
    <row r="43" spans="2:51" x14ac:dyDescent="0.2">
      <c r="B43" s="37" t="s">
        <v>141</v>
      </c>
      <c r="E43" s="26"/>
      <c r="F43" s="25">
        <v>2.8</v>
      </c>
      <c r="G43" s="26"/>
      <c r="H43" s="25">
        <v>4.5</v>
      </c>
      <c r="I43" s="26"/>
      <c r="J43" s="25">
        <v>1.3</v>
      </c>
      <c r="K43" s="25"/>
      <c r="L43" s="25">
        <v>-0.2</v>
      </c>
      <c r="M43" s="25"/>
      <c r="N43" s="25">
        <v>0.8</v>
      </c>
      <c r="O43" s="25"/>
      <c r="P43" s="25">
        <v>0.2</v>
      </c>
      <c r="Q43" s="25"/>
      <c r="R43" s="25">
        <v>-0.2</v>
      </c>
      <c r="S43" s="25"/>
      <c r="T43" s="25">
        <v>-1.2</v>
      </c>
      <c r="U43" s="26"/>
      <c r="V43" s="25">
        <v>0.6</v>
      </c>
      <c r="W43" s="26"/>
      <c r="X43" s="25">
        <v>1.2</v>
      </c>
      <c r="Y43" s="25"/>
      <c r="Z43" s="25">
        <v>1.7</v>
      </c>
      <c r="AA43" s="26">
        <v>1.7</v>
      </c>
      <c r="AB43" s="26"/>
      <c r="AC43" s="25">
        <v>3.2</v>
      </c>
      <c r="AD43" s="26"/>
      <c r="AE43" s="25">
        <v>3.6</v>
      </c>
      <c r="AF43" s="26"/>
      <c r="AG43" s="25">
        <v>1.7</v>
      </c>
      <c r="AH43" s="25"/>
      <c r="AI43" s="25">
        <v>1.8</v>
      </c>
      <c r="AJ43" s="25"/>
      <c r="AK43" s="25">
        <v>1.6</v>
      </c>
      <c r="AL43" s="25"/>
      <c r="AM43" s="25">
        <v>0.9</v>
      </c>
      <c r="AO43" s="25">
        <v>0.5</v>
      </c>
      <c r="AP43" s="25"/>
      <c r="AQ43" s="25">
        <v>0.4</v>
      </c>
      <c r="AR43" s="25"/>
      <c r="AS43" s="25">
        <v>0.5</v>
      </c>
      <c r="AT43" s="25"/>
      <c r="AU43" s="25">
        <v>0.7</v>
      </c>
      <c r="AV43" s="25"/>
      <c r="AW43" s="25">
        <v>1.3</v>
      </c>
      <c r="AX43" s="25">
        <v>1.3</v>
      </c>
      <c r="AY43" s="25"/>
    </row>
    <row r="44" spans="2:51" x14ac:dyDescent="0.2">
      <c r="B44" s="37" t="s">
        <v>142</v>
      </c>
      <c r="E44" s="26"/>
      <c r="F44" s="25">
        <v>3.8</v>
      </c>
      <c r="G44" s="26"/>
      <c r="H44" s="25">
        <v>3.8</v>
      </c>
      <c r="I44" s="26"/>
      <c r="J44" s="25">
        <v>0</v>
      </c>
      <c r="K44" s="25"/>
      <c r="L44" s="25">
        <v>1.3</v>
      </c>
      <c r="M44" s="25"/>
      <c r="N44" s="25">
        <v>1.6</v>
      </c>
      <c r="O44" s="25"/>
      <c r="P44" s="25">
        <v>0.8</v>
      </c>
      <c r="Q44" s="25"/>
      <c r="R44" s="25">
        <v>-0.3</v>
      </c>
      <c r="S44" s="25"/>
      <c r="T44" s="25">
        <v>0.9</v>
      </c>
      <c r="U44" s="26"/>
      <c r="V44" s="25">
        <v>0.9</v>
      </c>
      <c r="W44" s="26"/>
      <c r="X44" s="25">
        <v>1.6</v>
      </c>
      <c r="Y44" s="25"/>
      <c r="Z44" s="25">
        <v>1.8</v>
      </c>
      <c r="AA44" s="26">
        <v>1.8</v>
      </c>
      <c r="AB44" s="26"/>
      <c r="AC44" s="25">
        <v>4.9000000000000004</v>
      </c>
      <c r="AD44" s="26"/>
      <c r="AE44" s="25">
        <v>4.3</v>
      </c>
      <c r="AF44" s="26"/>
      <c r="AG44" s="25">
        <v>1.4</v>
      </c>
      <c r="AH44" s="25"/>
      <c r="AI44" s="25">
        <v>1.6</v>
      </c>
      <c r="AJ44" s="25"/>
      <c r="AK44" s="25">
        <v>1.2</v>
      </c>
      <c r="AL44" s="25"/>
      <c r="AM44" s="25">
        <v>0.9</v>
      </c>
      <c r="AO44" s="25">
        <v>0.3</v>
      </c>
      <c r="AP44" s="25"/>
      <c r="AQ44" s="25">
        <v>0.5</v>
      </c>
      <c r="AR44" s="25"/>
      <c r="AS44" s="25">
        <v>0.9</v>
      </c>
      <c r="AT44" s="25"/>
      <c r="AU44" s="25">
        <v>1.1000000000000001</v>
      </c>
      <c r="AV44" s="25"/>
      <c r="AW44" s="25">
        <v>1.7</v>
      </c>
      <c r="AX44" s="25">
        <v>1.7</v>
      </c>
      <c r="AY44" s="25"/>
    </row>
    <row r="45" spans="2:51" x14ac:dyDescent="0.2">
      <c r="B45" s="37" t="s">
        <v>143</v>
      </c>
      <c r="E45" s="26"/>
      <c r="F45" s="25">
        <v>4.7</v>
      </c>
      <c r="G45" s="26"/>
      <c r="H45" s="25">
        <v>1.2</v>
      </c>
      <c r="I45" s="26"/>
      <c r="J45" s="25">
        <v>-1.5</v>
      </c>
      <c r="K45" s="25"/>
      <c r="L45" s="25">
        <v>-0.5</v>
      </c>
      <c r="M45" s="25"/>
      <c r="N45" s="25">
        <v>-0.5</v>
      </c>
      <c r="O45" s="25"/>
      <c r="P45" s="25">
        <v>0.5</v>
      </c>
      <c r="Q45" s="25"/>
      <c r="R45" s="25">
        <v>2.1</v>
      </c>
      <c r="S45" s="25"/>
      <c r="T45" s="25">
        <v>1.9</v>
      </c>
      <c r="U45" s="26"/>
      <c r="V45" s="25">
        <v>-0.6</v>
      </c>
      <c r="W45" s="26"/>
      <c r="X45" s="25">
        <v>12.5</v>
      </c>
      <c r="Y45" s="25"/>
      <c r="Z45" s="25">
        <v>8.6999999999999993</v>
      </c>
      <c r="AA45" s="26">
        <v>8.6999999999999993</v>
      </c>
      <c r="AB45" s="26"/>
      <c r="AC45" s="25">
        <v>4.4000000000000004</v>
      </c>
      <c r="AD45" s="26"/>
      <c r="AE45" s="25">
        <v>0.6</v>
      </c>
      <c r="AF45" s="26"/>
      <c r="AG45" s="25">
        <v>-1.4</v>
      </c>
      <c r="AH45" s="25"/>
      <c r="AI45" s="25">
        <v>3.2</v>
      </c>
      <c r="AJ45" s="25"/>
      <c r="AK45" s="25">
        <v>0.5</v>
      </c>
      <c r="AL45" s="25"/>
      <c r="AM45" s="25">
        <v>-1.7</v>
      </c>
      <c r="AO45" s="25">
        <v>-1.1000000000000001</v>
      </c>
      <c r="AP45" s="25"/>
      <c r="AQ45" s="25">
        <v>2.2999999999999998</v>
      </c>
      <c r="AR45" s="25"/>
      <c r="AS45" s="25">
        <v>2</v>
      </c>
      <c r="AT45" s="25"/>
      <c r="AU45" s="25">
        <v>5.4</v>
      </c>
      <c r="AV45" s="25"/>
      <c r="AW45" s="25">
        <v>3.8</v>
      </c>
      <c r="AX45" s="25">
        <v>3.8</v>
      </c>
      <c r="AY45" s="25"/>
    </row>
    <row r="46" spans="2:51" x14ac:dyDescent="0.2">
      <c r="B46" s="37" t="s">
        <v>113</v>
      </c>
      <c r="E46" s="26"/>
      <c r="F46" s="25">
        <v>2.5</v>
      </c>
      <c r="G46" s="26"/>
      <c r="H46" s="25">
        <v>2.1</v>
      </c>
      <c r="I46" s="26"/>
      <c r="J46" s="25">
        <v>-1.8</v>
      </c>
      <c r="K46" s="25"/>
      <c r="L46" s="25">
        <v>0.9</v>
      </c>
      <c r="M46" s="25"/>
      <c r="N46" s="25">
        <v>-1.1000000000000001</v>
      </c>
      <c r="O46" s="25"/>
      <c r="P46" s="25">
        <v>-1</v>
      </c>
      <c r="Q46" s="25"/>
      <c r="R46" s="25">
        <v>-0.3</v>
      </c>
      <c r="S46" s="25"/>
      <c r="T46" s="25">
        <v>-1.6</v>
      </c>
      <c r="U46" s="26"/>
      <c r="V46" s="25">
        <v>-1.7</v>
      </c>
      <c r="W46" s="26"/>
      <c r="X46" s="25">
        <v>0.1</v>
      </c>
      <c r="Y46" s="25"/>
      <c r="Z46" s="25">
        <v>0</v>
      </c>
      <c r="AA46" s="26">
        <v>0</v>
      </c>
      <c r="AB46" s="26"/>
      <c r="AC46" s="25">
        <v>3.1</v>
      </c>
      <c r="AD46" s="26"/>
      <c r="AE46" s="25">
        <v>3</v>
      </c>
      <c r="AF46" s="26"/>
      <c r="AG46" s="25">
        <v>0.3</v>
      </c>
      <c r="AH46" s="25"/>
      <c r="AI46" s="25">
        <v>1.4</v>
      </c>
      <c r="AJ46" s="25"/>
      <c r="AK46" s="25">
        <v>0.9</v>
      </c>
      <c r="AL46" s="25"/>
      <c r="AM46" s="25">
        <v>2.2999999999999998</v>
      </c>
      <c r="AO46" s="25">
        <v>-0.2</v>
      </c>
      <c r="AP46" s="25"/>
      <c r="AQ46" s="25">
        <v>-0.1</v>
      </c>
      <c r="AR46" s="25"/>
      <c r="AS46" s="25">
        <v>-0.2</v>
      </c>
      <c r="AT46" s="25"/>
      <c r="AU46" s="25">
        <v>0</v>
      </c>
      <c r="AV46" s="25"/>
      <c r="AW46" s="25">
        <v>-0.5</v>
      </c>
      <c r="AX46" s="25">
        <v>-0.5</v>
      </c>
      <c r="AY46" s="25"/>
    </row>
    <row r="47" spans="2:51" x14ac:dyDescent="0.2">
      <c r="B47" s="37" t="s">
        <v>114</v>
      </c>
      <c r="E47" s="26"/>
      <c r="F47" s="25">
        <v>2</v>
      </c>
      <c r="G47" s="26"/>
      <c r="H47" s="25">
        <v>3.9</v>
      </c>
      <c r="I47" s="26"/>
      <c r="J47" s="25">
        <v>-0.1</v>
      </c>
      <c r="K47" s="25"/>
      <c r="L47" s="25">
        <v>2.5</v>
      </c>
      <c r="M47" s="25"/>
      <c r="N47" s="25">
        <v>-1.4</v>
      </c>
      <c r="O47" s="25"/>
      <c r="P47" s="25">
        <v>7.3</v>
      </c>
      <c r="Q47" s="25"/>
      <c r="R47" s="25">
        <v>-3.5</v>
      </c>
      <c r="S47" s="25"/>
      <c r="T47" s="25">
        <v>-5.2</v>
      </c>
      <c r="U47" s="26"/>
      <c r="V47" s="25">
        <v>1.4</v>
      </c>
      <c r="W47" s="26"/>
      <c r="X47" s="25">
        <v>5.6</v>
      </c>
      <c r="Y47" s="25"/>
      <c r="Z47" s="25">
        <v>-0.4</v>
      </c>
      <c r="AA47" s="26">
        <v>-0.4</v>
      </c>
      <c r="AB47" s="26"/>
      <c r="AC47" s="25">
        <v>4.0999999999999996</v>
      </c>
      <c r="AD47" s="26"/>
      <c r="AE47" s="25">
        <v>7.2</v>
      </c>
      <c r="AF47" s="26"/>
      <c r="AG47" s="25">
        <v>3.8</v>
      </c>
      <c r="AH47" s="25"/>
      <c r="AI47" s="25">
        <v>10.8</v>
      </c>
      <c r="AJ47" s="25"/>
      <c r="AK47" s="25">
        <v>6.7</v>
      </c>
      <c r="AL47" s="25"/>
      <c r="AM47" s="25">
        <v>4.4000000000000004</v>
      </c>
      <c r="AO47" s="25">
        <v>-2.5</v>
      </c>
      <c r="AP47" s="25"/>
      <c r="AQ47" s="25">
        <v>-2.1</v>
      </c>
      <c r="AR47" s="25"/>
      <c r="AS47" s="25">
        <v>1.3</v>
      </c>
      <c r="AT47" s="25"/>
      <c r="AU47" s="25">
        <v>2.1</v>
      </c>
      <c r="AV47" s="25"/>
      <c r="AW47" s="25">
        <v>-0.1</v>
      </c>
      <c r="AX47" s="25">
        <v>-0.1</v>
      </c>
      <c r="AY47" s="25"/>
    </row>
    <row r="48" spans="2:51" x14ac:dyDescent="0.2">
      <c r="B48" s="37" t="s">
        <v>115</v>
      </c>
      <c r="E48" s="26"/>
      <c r="F48" s="25" t="s">
        <v>144</v>
      </c>
      <c r="G48" s="26"/>
      <c r="H48" s="25" t="s">
        <v>144</v>
      </c>
      <c r="I48" s="26"/>
      <c r="J48" s="25" t="s">
        <v>144</v>
      </c>
      <c r="K48" s="25"/>
      <c r="L48" s="25" t="s">
        <v>144</v>
      </c>
      <c r="M48" s="25"/>
      <c r="N48" s="25" t="s">
        <v>144</v>
      </c>
      <c r="O48" s="25"/>
      <c r="P48" s="25" t="s">
        <v>144</v>
      </c>
      <c r="Q48" s="25"/>
      <c r="R48" s="25" t="s">
        <v>144</v>
      </c>
      <c r="S48" s="25"/>
      <c r="T48" s="25" t="s">
        <v>144</v>
      </c>
      <c r="U48" s="26"/>
      <c r="V48" s="25" t="s">
        <v>144</v>
      </c>
      <c r="W48" s="26"/>
      <c r="X48" s="25" t="s">
        <v>144</v>
      </c>
      <c r="Y48" s="25"/>
      <c r="Z48" s="25" t="s">
        <v>145</v>
      </c>
      <c r="AA48" s="26" t="s">
        <v>145</v>
      </c>
      <c r="AB48" s="26"/>
      <c r="AC48" s="25" t="s">
        <v>144</v>
      </c>
      <c r="AD48" s="26"/>
      <c r="AE48" s="25" t="s">
        <v>144</v>
      </c>
      <c r="AF48" s="26"/>
      <c r="AG48" s="25" t="s">
        <v>144</v>
      </c>
      <c r="AH48" s="25"/>
      <c r="AI48" s="25" t="s">
        <v>144</v>
      </c>
      <c r="AJ48" s="25"/>
      <c r="AK48" s="25" t="s">
        <v>144</v>
      </c>
      <c r="AL48" s="25"/>
      <c r="AM48" s="25" t="s">
        <v>144</v>
      </c>
      <c r="AO48" s="25" t="s">
        <v>144</v>
      </c>
      <c r="AP48" s="25"/>
      <c r="AQ48" s="25" t="s">
        <v>144</v>
      </c>
      <c r="AR48" s="25"/>
      <c r="AS48" s="25" t="s">
        <v>144</v>
      </c>
      <c r="AT48" s="25"/>
      <c r="AU48" s="25" t="s">
        <v>144</v>
      </c>
      <c r="AV48" s="25"/>
      <c r="AW48" s="25" t="s">
        <v>145</v>
      </c>
      <c r="AX48" s="25" t="s">
        <v>145</v>
      </c>
      <c r="AY48" s="25"/>
    </row>
    <row r="49" spans="2:54" x14ac:dyDescent="0.2">
      <c r="B49" s="37" t="s">
        <v>33</v>
      </c>
      <c r="E49" s="26"/>
      <c r="F49" s="25">
        <v>2.7</v>
      </c>
      <c r="G49" s="26"/>
      <c r="H49" s="25">
        <v>3.5</v>
      </c>
      <c r="I49" s="26"/>
      <c r="J49" s="25">
        <v>3.1</v>
      </c>
      <c r="K49" s="25"/>
      <c r="L49" s="25">
        <v>2.9</v>
      </c>
      <c r="M49" s="25"/>
      <c r="N49" s="25">
        <v>3.6</v>
      </c>
      <c r="O49" s="25"/>
      <c r="P49" s="25">
        <v>3.1</v>
      </c>
      <c r="Q49" s="25"/>
      <c r="R49" s="25">
        <v>0.9</v>
      </c>
      <c r="S49" s="25"/>
      <c r="T49" s="25">
        <v>3</v>
      </c>
      <c r="U49" s="26"/>
      <c r="V49" s="25">
        <v>2.8</v>
      </c>
      <c r="W49" s="26"/>
      <c r="X49" s="25">
        <v>3.5</v>
      </c>
      <c r="Y49" s="25"/>
      <c r="Z49" s="25">
        <v>3.3</v>
      </c>
      <c r="AA49" s="26">
        <v>3.3</v>
      </c>
      <c r="AB49" s="26"/>
      <c r="AC49" s="25">
        <v>2.7</v>
      </c>
      <c r="AD49" s="26"/>
      <c r="AE49" s="25">
        <v>3.5</v>
      </c>
      <c r="AF49" s="26"/>
      <c r="AG49" s="25">
        <v>3.2</v>
      </c>
      <c r="AH49" s="25"/>
      <c r="AI49" s="25">
        <v>3.2</v>
      </c>
      <c r="AJ49" s="25"/>
      <c r="AK49" s="25">
        <v>3.7</v>
      </c>
      <c r="AL49" s="25"/>
      <c r="AM49" s="25">
        <v>2.7</v>
      </c>
      <c r="AO49" s="25">
        <v>1.2</v>
      </c>
      <c r="AP49" s="25"/>
      <c r="AQ49" s="25">
        <v>3.1</v>
      </c>
      <c r="AR49" s="25"/>
      <c r="AS49" s="25">
        <v>3</v>
      </c>
      <c r="AT49" s="25"/>
      <c r="AU49" s="25">
        <v>3.6</v>
      </c>
      <c r="AV49" s="25"/>
      <c r="AW49" s="25">
        <v>3.3</v>
      </c>
      <c r="AX49" s="25">
        <v>3.3</v>
      </c>
      <c r="AY49" s="25"/>
    </row>
    <row r="50" spans="2:54" x14ac:dyDescent="0.2">
      <c r="B50" s="37" t="s">
        <v>118</v>
      </c>
      <c r="E50" s="26"/>
      <c r="F50" s="25">
        <v>4.4000000000000004</v>
      </c>
      <c r="G50" s="26"/>
      <c r="H50" s="25">
        <v>2</v>
      </c>
      <c r="I50" s="26"/>
      <c r="J50" s="25">
        <v>6.2</v>
      </c>
      <c r="K50" s="25"/>
      <c r="L50" s="25">
        <v>1.2</v>
      </c>
      <c r="M50" s="25"/>
      <c r="N50" s="25">
        <v>4.8</v>
      </c>
      <c r="O50" s="25"/>
      <c r="P50" s="25">
        <v>1.1000000000000001</v>
      </c>
      <c r="Q50" s="25"/>
      <c r="R50" s="25">
        <v>0</v>
      </c>
      <c r="S50" s="25"/>
      <c r="T50" s="25">
        <v>0</v>
      </c>
      <c r="U50" s="26"/>
      <c r="V50" s="25">
        <v>0</v>
      </c>
      <c r="W50" s="26"/>
      <c r="X50" s="25">
        <v>0</v>
      </c>
      <c r="Y50" s="25"/>
      <c r="Z50" s="25">
        <v>0</v>
      </c>
      <c r="AA50" s="26">
        <v>0</v>
      </c>
      <c r="AB50" s="26"/>
      <c r="AC50" s="25">
        <v>4.4000000000000004</v>
      </c>
      <c r="AD50" s="26"/>
      <c r="AE50" s="25">
        <v>2</v>
      </c>
      <c r="AF50" s="26"/>
      <c r="AG50" s="25">
        <v>6.2</v>
      </c>
      <c r="AH50" s="25"/>
      <c r="AI50" s="25">
        <v>1.2</v>
      </c>
      <c r="AJ50" s="25"/>
      <c r="AK50" s="25">
        <v>4.8</v>
      </c>
      <c r="AL50" s="25"/>
      <c r="AM50" s="25">
        <v>1.1000000000000001</v>
      </c>
      <c r="AO50" s="25">
        <v>0</v>
      </c>
      <c r="AP50" s="25"/>
      <c r="AQ50" s="25">
        <v>0</v>
      </c>
      <c r="AR50" s="25"/>
      <c r="AS50" s="25">
        <v>0</v>
      </c>
      <c r="AT50" s="25"/>
      <c r="AU50" s="25">
        <v>0</v>
      </c>
      <c r="AV50" s="25"/>
      <c r="AW50" s="25">
        <v>0</v>
      </c>
      <c r="AX50" s="25">
        <v>0</v>
      </c>
      <c r="AY50" s="25"/>
    </row>
    <row r="51" spans="2:54" x14ac:dyDescent="0.2">
      <c r="B51" s="37" t="s">
        <v>117</v>
      </c>
      <c r="E51" s="26"/>
      <c r="F51" s="25">
        <v>1.5</v>
      </c>
      <c r="G51" s="26"/>
      <c r="H51" s="25">
        <v>1</v>
      </c>
      <c r="I51" s="26"/>
      <c r="J51" s="25">
        <v>1.1000000000000001</v>
      </c>
      <c r="K51" s="25"/>
      <c r="L51" s="25">
        <v>0.1</v>
      </c>
      <c r="M51" s="25"/>
      <c r="N51" s="25">
        <v>0.6</v>
      </c>
      <c r="O51" s="25"/>
      <c r="P51" s="25">
        <v>8.6999999999999993</v>
      </c>
      <c r="Q51" s="25"/>
      <c r="R51" s="25">
        <v>0.3</v>
      </c>
      <c r="S51" s="25"/>
      <c r="T51" s="25">
        <v>0.5</v>
      </c>
      <c r="U51" s="26"/>
      <c r="V51" s="25">
        <v>3.2</v>
      </c>
      <c r="W51" s="26"/>
      <c r="X51" s="25">
        <v>0.4</v>
      </c>
      <c r="Y51" s="25"/>
      <c r="Z51" s="25">
        <v>0.1</v>
      </c>
      <c r="AA51" s="26">
        <v>0.1</v>
      </c>
      <c r="AB51" s="26"/>
      <c r="AC51" s="25">
        <v>2.2000000000000002</v>
      </c>
      <c r="AD51" s="26"/>
      <c r="AE51" s="25">
        <v>2.1</v>
      </c>
      <c r="AF51" s="26"/>
      <c r="AG51" s="25">
        <v>2.1</v>
      </c>
      <c r="AH51" s="25"/>
      <c r="AI51" s="25">
        <v>0.5</v>
      </c>
      <c r="AJ51" s="25"/>
      <c r="AK51" s="25">
        <v>1.3</v>
      </c>
      <c r="AL51" s="25"/>
      <c r="AM51" s="25">
        <v>14.1</v>
      </c>
      <c r="AO51" s="25">
        <v>0.8</v>
      </c>
      <c r="AP51" s="25"/>
      <c r="AQ51" s="25">
        <v>0.7</v>
      </c>
      <c r="AR51" s="25"/>
      <c r="AS51" s="25">
        <v>3.4</v>
      </c>
      <c r="AT51" s="25"/>
      <c r="AU51" s="25">
        <v>0.4</v>
      </c>
      <c r="AV51" s="25"/>
      <c r="AW51" s="25">
        <v>0.6</v>
      </c>
      <c r="AX51" s="25">
        <v>0.6</v>
      </c>
      <c r="AY51" s="25"/>
    </row>
    <row r="52" spans="2:54" ht="6.75" customHeight="1" x14ac:dyDescent="0.2">
      <c r="B52" s="38"/>
      <c r="C52" s="16"/>
      <c r="D52" s="16"/>
      <c r="H52" s="39"/>
      <c r="J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16"/>
      <c r="AD52" s="16"/>
      <c r="AE52" s="16"/>
      <c r="AF52" s="16"/>
      <c r="AG52" s="16"/>
      <c r="AI52" s="39"/>
      <c r="AJ52" s="39"/>
      <c r="AK52" s="39"/>
      <c r="AL52" s="39"/>
      <c r="AM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2:54" ht="3.75" customHeight="1" thickBot="1" x14ac:dyDescent="0.25">
      <c r="B53" s="33"/>
      <c r="C53" s="17"/>
      <c r="D53" s="16"/>
      <c r="E53" s="16"/>
      <c r="U53" s="17"/>
      <c r="W53" s="17"/>
      <c r="AA53" s="16"/>
      <c r="AB53" s="16"/>
      <c r="AE53" s="17"/>
      <c r="AG53" s="17"/>
      <c r="AN53" s="17"/>
    </row>
    <row r="54" spans="2:54" x14ac:dyDescent="0.2">
      <c r="B54" s="111" t="s">
        <v>98</v>
      </c>
      <c r="C54" s="112"/>
      <c r="D54" s="112"/>
      <c r="E54" s="16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16"/>
      <c r="V54" s="21"/>
      <c r="W54" s="16"/>
      <c r="X54" s="21"/>
      <c r="Y54" s="21"/>
      <c r="Z54" s="21"/>
      <c r="AA54" s="16"/>
      <c r="AB54" s="16"/>
      <c r="AC54" s="21"/>
      <c r="AD54" s="21"/>
      <c r="AE54" s="40"/>
      <c r="AF54" s="21"/>
      <c r="AG54" s="40"/>
      <c r="AH54" s="21"/>
      <c r="AI54" s="21"/>
      <c r="AJ54" s="21"/>
      <c r="AK54" s="21"/>
      <c r="AL54" s="21"/>
      <c r="AM54" s="21"/>
      <c r="AO54" s="21"/>
      <c r="AP54" s="21"/>
      <c r="AQ54" s="21"/>
      <c r="AR54" s="21"/>
      <c r="AS54" s="21"/>
      <c r="AT54" s="21"/>
      <c r="AU54" s="21"/>
      <c r="AV54" s="21"/>
      <c r="AW54" s="21"/>
      <c r="AX54" s="16"/>
      <c r="AY54" s="16"/>
    </row>
    <row r="55" spans="2:54" ht="10.5" customHeight="1" x14ac:dyDescent="0.2">
      <c r="B55" s="123" t="s">
        <v>0</v>
      </c>
      <c r="C55" s="124"/>
      <c r="D55" s="124"/>
    </row>
    <row r="56" spans="2:54" ht="18.75" customHeight="1" x14ac:dyDescent="0.2">
      <c r="AZ56" s="90" t="s">
        <v>105</v>
      </c>
      <c r="BA56" s="82"/>
      <c r="BB56" s="82"/>
    </row>
  </sheetData>
  <sheetProtection formatCells="0" formatColumns="0" formatRows="0"/>
  <mergeCells count="5">
    <mergeCell ref="B54:D54"/>
    <mergeCell ref="B55:D55"/>
    <mergeCell ref="AC4:AU4"/>
    <mergeCell ref="E4:X4"/>
    <mergeCell ref="B2:AW2"/>
  </mergeCells>
  <phoneticPr fontId="0" type="noConversion"/>
  <hyperlinks>
    <hyperlink ref="BA56:BB56" location="IPC!A1" display="ÍNDICE" xr:uid="{00000000-0004-0000-0200-000000000000}"/>
    <hyperlink ref="AZ56:BB56" location="IPC!A1" display="ÍNDICE" xr:uid="{00000000-0004-0000-0200-000001000000}"/>
    <hyperlink ref="AF1:AZ1" location="IPC!A1" display="ÍNDICE" xr:uid="{00000000-0004-0000-0200-000002000000}"/>
    <hyperlink ref="AQ1" location="IPC!A1" display="ÍNDICE" xr:uid="{00000000-0004-0000-0200-000003000000}"/>
    <hyperlink ref="AR1:AS1" location="IPC!A1" display="ÍNDICE" xr:uid="{00000000-0004-0000-0200-000004000000}"/>
    <hyperlink ref="AS1" location="IPC!A1" display="ÍNDICE" xr:uid="{00000000-0004-0000-0200-000005000000}"/>
    <hyperlink ref="AT1:AU1" location="IPC!A1" display="ÍNDICE" xr:uid="{00000000-0004-0000-0200-000006000000}"/>
    <hyperlink ref="AU1" location="IPC!A1" display="ÍNDICE" xr:uid="{00000000-0004-0000-0200-000007000000}"/>
    <hyperlink ref="AW1" location="IPC!A1" display="ÍNDICE" xr:uid="{00000000-0004-0000-0200-000008000000}"/>
  </hyperlinks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Z71"/>
  <sheetViews>
    <sheetView zoomScaleNormal="100" workbookViewId="0">
      <selection activeCell="B2" sqref="B2:AW2"/>
    </sheetView>
  </sheetViews>
  <sheetFormatPr baseColWidth="10" defaultColWidth="9.140625" defaultRowHeight="12.75" x14ac:dyDescent="0.2"/>
  <cols>
    <col min="1" max="1" width="3" style="13" customWidth="1"/>
    <col min="2" max="2" width="25" style="13" customWidth="1"/>
    <col min="3" max="3" width="11" style="13" customWidth="1"/>
    <col min="4" max="4" width="3.28515625" style="13" customWidth="1"/>
    <col min="5" max="5" width="1.42578125" style="13" customWidth="1"/>
    <col min="6" max="6" width="6.7109375" style="13" customWidth="1"/>
    <col min="7" max="7" width="1.28515625" style="13" customWidth="1"/>
    <col min="8" max="8" width="6.7109375" style="13" customWidth="1"/>
    <col min="9" max="9" width="1.28515625" style="13" customWidth="1"/>
    <col min="10" max="10" width="6.7109375" style="13" customWidth="1"/>
    <col min="11" max="11" width="1.28515625" style="13" customWidth="1"/>
    <col min="12" max="12" width="6.7109375" style="13" customWidth="1"/>
    <col min="13" max="13" width="1.28515625" style="13" customWidth="1"/>
    <col min="14" max="14" width="6.7109375" style="13" customWidth="1"/>
    <col min="15" max="15" width="1.28515625" style="13" customWidth="1"/>
    <col min="16" max="16" width="6.7109375" style="13" customWidth="1"/>
    <col min="17" max="17" width="1.28515625" style="13" customWidth="1"/>
    <col min="18" max="18" width="6.7109375" style="13" customWidth="1"/>
    <col min="19" max="19" width="1.28515625" style="13" customWidth="1"/>
    <col min="20" max="20" width="6.7109375" style="13" customWidth="1"/>
    <col min="21" max="21" width="1.28515625" style="13" customWidth="1"/>
    <col min="22" max="22" width="6.7109375" style="13" customWidth="1"/>
    <col min="23" max="23" width="1.28515625" style="13" customWidth="1"/>
    <col min="24" max="24" width="6.7109375" style="13" customWidth="1"/>
    <col min="25" max="25" width="1.42578125" style="13" customWidth="1"/>
    <col min="26" max="26" width="6.7109375" style="13" customWidth="1"/>
    <col min="27" max="28" width="1.28515625" style="13" customWidth="1"/>
    <col min="29" max="29" width="6.7109375" style="13" customWidth="1"/>
    <col min="30" max="30" width="1.28515625" style="13" customWidth="1"/>
    <col min="31" max="31" width="6.7109375" style="13" customWidth="1"/>
    <col min="32" max="32" width="1.28515625" style="13" customWidth="1"/>
    <col min="33" max="33" width="6.7109375" style="13" customWidth="1"/>
    <col min="34" max="34" width="1.28515625" style="13" customWidth="1"/>
    <col min="35" max="35" width="6.7109375" style="13" customWidth="1"/>
    <col min="36" max="36" width="1.28515625" style="13" customWidth="1"/>
    <col min="37" max="37" width="6.7109375" style="13" customWidth="1"/>
    <col min="38" max="38" width="1.28515625" style="13" customWidth="1"/>
    <col min="39" max="39" width="6.7109375" style="13" customWidth="1"/>
    <col min="40" max="40" width="1.28515625" style="13" customWidth="1"/>
    <col min="41" max="41" width="6.7109375" style="13" customWidth="1"/>
    <col min="42" max="42" width="1.28515625" style="13" customWidth="1"/>
    <col min="43" max="43" width="6.7109375" style="13" customWidth="1"/>
    <col min="44" max="44" width="1.28515625" style="13" customWidth="1"/>
    <col min="45" max="45" width="6.7109375" style="13" customWidth="1"/>
    <col min="46" max="46" width="1.28515625" style="13" customWidth="1"/>
    <col min="47" max="47" width="6.7109375" style="13" customWidth="1"/>
    <col min="48" max="48" width="1.42578125" style="13" customWidth="1"/>
    <col min="49" max="49" width="6.7109375" style="13" customWidth="1"/>
    <col min="50" max="52" width="5" style="13" customWidth="1"/>
    <col min="53" max="16384" width="9.140625" style="13"/>
  </cols>
  <sheetData>
    <row r="1" spans="2:52" ht="27.75" customHeight="1" x14ac:dyDescent="0.2">
      <c r="AX1" s="118" t="s">
        <v>105</v>
      </c>
      <c r="AY1" s="118"/>
      <c r="AZ1" s="118"/>
    </row>
    <row r="2" spans="2:52" ht="14.25" x14ac:dyDescent="0.2">
      <c r="B2" s="121" t="s">
        <v>104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</row>
    <row r="3" spans="2:52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16"/>
      <c r="V3" s="36"/>
      <c r="W3" s="16"/>
      <c r="X3" s="36"/>
      <c r="Y3" s="36"/>
      <c r="Z3" s="36"/>
      <c r="AA3" s="16"/>
      <c r="AB3" s="16"/>
      <c r="AC3" s="16"/>
      <c r="AD3" s="16"/>
      <c r="AE3" s="16"/>
      <c r="AF3" s="16"/>
      <c r="AG3" s="16"/>
      <c r="AH3" s="16"/>
      <c r="AI3" s="16"/>
      <c r="AJ3" s="36"/>
      <c r="AK3" s="36"/>
    </row>
    <row r="4" spans="2:52" x14ac:dyDescent="0.2">
      <c r="B4" s="14"/>
      <c r="C4" s="14"/>
      <c r="D4" s="14"/>
      <c r="E4" s="78"/>
      <c r="F4" s="122" t="s">
        <v>17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98"/>
      <c r="Z4" s="93"/>
      <c r="AB4" s="78"/>
      <c r="AC4" s="122" t="s">
        <v>18</v>
      </c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98"/>
      <c r="AW4" s="93"/>
    </row>
    <row r="5" spans="2:52" ht="12.75" customHeight="1" thickBot="1" x14ac:dyDescent="0.25">
      <c r="B5" s="17"/>
      <c r="C5" s="17"/>
      <c r="D5" s="16"/>
      <c r="E5" s="49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49"/>
      <c r="S5" s="49"/>
      <c r="T5" s="49"/>
      <c r="U5" s="17"/>
      <c r="V5" s="49"/>
      <c r="W5" s="17"/>
      <c r="X5" s="49"/>
      <c r="Y5" s="96"/>
      <c r="Z5" s="91"/>
      <c r="AB5" s="49"/>
      <c r="AC5" s="18"/>
      <c r="AD5" s="18"/>
      <c r="AE5" s="18"/>
      <c r="AF5" s="18"/>
      <c r="AG5" s="18"/>
      <c r="AH5" s="18"/>
      <c r="AI5" s="18"/>
      <c r="AJ5" s="18"/>
      <c r="AK5" s="18"/>
      <c r="AN5" s="17"/>
    </row>
    <row r="6" spans="2:52" ht="14.25" customHeight="1" x14ac:dyDescent="0.2">
      <c r="B6" s="19" t="s">
        <v>4</v>
      </c>
      <c r="E6" s="16"/>
      <c r="F6" s="20">
        <v>2007</v>
      </c>
      <c r="G6" s="21"/>
      <c r="H6" s="20">
        <v>2008</v>
      </c>
      <c r="I6" s="21"/>
      <c r="J6" s="20">
        <v>2009</v>
      </c>
      <c r="K6" s="20">
        <v>2009</v>
      </c>
      <c r="L6" s="20">
        <v>2010</v>
      </c>
      <c r="M6" s="20">
        <v>2009</v>
      </c>
      <c r="N6" s="20">
        <v>2011</v>
      </c>
      <c r="O6" s="20"/>
      <c r="P6" s="20">
        <v>2012</v>
      </c>
      <c r="Q6" s="54"/>
      <c r="R6" s="20">
        <v>2013</v>
      </c>
      <c r="S6" s="20"/>
      <c r="T6" s="20">
        <v>2014</v>
      </c>
      <c r="U6" s="54"/>
      <c r="V6" s="99">
        <v>2015</v>
      </c>
      <c r="W6" s="99"/>
      <c r="X6" s="99">
        <v>2016</v>
      </c>
      <c r="Y6" s="99"/>
      <c r="Z6" s="99">
        <v>2017</v>
      </c>
      <c r="AA6" s="54"/>
      <c r="AB6" s="54">
        <f t="shared" ref="AB6:AK6" si="0">E6</f>
        <v>0</v>
      </c>
      <c r="AC6" s="15">
        <f t="shared" si="0"/>
        <v>2007</v>
      </c>
      <c r="AD6" s="15">
        <f t="shared" si="0"/>
        <v>0</v>
      </c>
      <c r="AE6" s="15">
        <f t="shared" si="0"/>
        <v>2008</v>
      </c>
      <c r="AF6" s="15">
        <f t="shared" si="0"/>
        <v>0</v>
      </c>
      <c r="AG6" s="15">
        <f t="shared" si="0"/>
        <v>2009</v>
      </c>
      <c r="AH6" s="15">
        <f t="shared" si="0"/>
        <v>2009</v>
      </c>
      <c r="AI6" s="15">
        <f t="shared" si="0"/>
        <v>2010</v>
      </c>
      <c r="AJ6" s="20">
        <v>2009</v>
      </c>
      <c r="AK6" s="20">
        <f t="shared" si="0"/>
        <v>2011</v>
      </c>
      <c r="AL6" s="20"/>
      <c r="AM6" s="20">
        <v>2012</v>
      </c>
      <c r="AO6" s="20">
        <v>2013</v>
      </c>
      <c r="AP6" s="20"/>
      <c r="AQ6" s="20">
        <v>2014</v>
      </c>
      <c r="AR6" s="20"/>
      <c r="AS6" s="20">
        <v>2015</v>
      </c>
      <c r="AT6" s="20"/>
      <c r="AU6" s="99">
        <v>2016</v>
      </c>
      <c r="AV6" s="99"/>
      <c r="AW6" s="94">
        <v>2017</v>
      </c>
    </row>
    <row r="7" spans="2:52" ht="3.75" customHeight="1" x14ac:dyDescent="0.2">
      <c r="B7" s="22"/>
      <c r="C7" s="16"/>
      <c r="F7" s="22"/>
      <c r="H7" s="22"/>
      <c r="J7" s="22"/>
      <c r="K7" s="16"/>
      <c r="L7" s="22"/>
      <c r="M7" s="16"/>
      <c r="N7" s="22"/>
      <c r="O7" s="16"/>
      <c r="P7" s="22"/>
      <c r="Q7" s="16"/>
      <c r="R7" s="22"/>
      <c r="S7" s="16"/>
      <c r="T7" s="22"/>
      <c r="U7" s="16"/>
      <c r="V7" s="22"/>
      <c r="W7" s="16"/>
      <c r="X7" s="22"/>
      <c r="Y7" s="16"/>
      <c r="Z7" s="22"/>
      <c r="AA7" s="16"/>
      <c r="AJ7" s="16"/>
      <c r="AK7" s="22"/>
      <c r="AL7" s="16"/>
      <c r="AM7" s="22"/>
      <c r="AO7" s="22"/>
      <c r="AP7" s="16"/>
      <c r="AQ7" s="22"/>
      <c r="AR7" s="16"/>
      <c r="AS7" s="22"/>
      <c r="AT7" s="16"/>
      <c r="AU7" s="22"/>
      <c r="AV7" s="16"/>
      <c r="AW7" s="22"/>
    </row>
    <row r="8" spans="2:52" x14ac:dyDescent="0.2">
      <c r="C8" s="23"/>
      <c r="AC8" s="23"/>
      <c r="AE8" s="23"/>
      <c r="AG8" s="23"/>
      <c r="AI8" s="23"/>
    </row>
    <row r="9" spans="2:52" x14ac:dyDescent="0.2">
      <c r="B9" s="13" t="s">
        <v>34</v>
      </c>
      <c r="E9" s="26"/>
      <c r="F9" s="25">
        <v>7.8</v>
      </c>
      <c r="G9" s="26"/>
      <c r="H9" s="25">
        <v>7.4</v>
      </c>
      <c r="I9" s="26"/>
      <c r="J9" s="25">
        <v>-0.7</v>
      </c>
      <c r="K9" s="25"/>
      <c r="L9" s="25">
        <v>-2.353570935212046</v>
      </c>
      <c r="M9" s="25"/>
      <c r="N9" s="25">
        <v>3</v>
      </c>
      <c r="O9" s="25"/>
      <c r="P9" s="25">
        <v>-2.2999999999999998</v>
      </c>
      <c r="Q9" s="25"/>
      <c r="R9" s="25">
        <v>-2.3332726500394463</v>
      </c>
      <c r="S9" s="25"/>
      <c r="T9" s="25">
        <v>-1.7</v>
      </c>
      <c r="U9" s="25"/>
      <c r="V9" s="25">
        <v>1.5</v>
      </c>
      <c r="W9" s="25"/>
      <c r="X9" s="25">
        <v>-0.6</v>
      </c>
      <c r="Y9" s="25"/>
      <c r="Z9" s="25">
        <v>0.1</v>
      </c>
      <c r="AA9" s="25"/>
      <c r="AB9" s="26"/>
      <c r="AC9" s="25">
        <v>6</v>
      </c>
      <c r="AD9" s="26"/>
      <c r="AE9" s="25">
        <v>8.1999999999999993</v>
      </c>
      <c r="AF9" s="26"/>
      <c r="AG9" s="25">
        <v>-1.4</v>
      </c>
      <c r="AH9" s="25"/>
      <c r="AI9" s="25">
        <v>0.3</v>
      </c>
      <c r="AJ9" s="25"/>
      <c r="AK9" s="25">
        <v>4.3</v>
      </c>
      <c r="AM9" s="25">
        <v>1.9</v>
      </c>
      <c r="AO9" s="25">
        <v>1.2</v>
      </c>
      <c r="AP9" s="25"/>
      <c r="AQ9" s="25">
        <v>-0.8</v>
      </c>
      <c r="AR9" s="25"/>
      <c r="AS9" s="25">
        <v>0.3</v>
      </c>
      <c r="AT9" s="25"/>
      <c r="AU9" s="25">
        <v>0.2</v>
      </c>
      <c r="AV9" s="25"/>
      <c r="AW9" s="25">
        <v>-0.5</v>
      </c>
    </row>
    <row r="10" spans="2:52" x14ac:dyDescent="0.2">
      <c r="B10" s="13" t="s">
        <v>35</v>
      </c>
      <c r="E10" s="26"/>
      <c r="F10" s="25">
        <v>15.9</v>
      </c>
      <c r="G10" s="26"/>
      <c r="H10" s="25">
        <v>1.9</v>
      </c>
      <c r="I10" s="26"/>
      <c r="J10" s="25">
        <v>-0.8</v>
      </c>
      <c r="K10" s="25"/>
      <c r="L10" s="25">
        <v>7.8711501189121513E-2</v>
      </c>
      <c r="M10" s="25"/>
      <c r="N10" s="25">
        <v>1</v>
      </c>
      <c r="O10" s="25"/>
      <c r="P10" s="25">
        <v>-1.4</v>
      </c>
      <c r="Q10" s="25"/>
      <c r="R10" s="25">
        <v>-2.2132716142154387</v>
      </c>
      <c r="S10" s="25"/>
      <c r="T10" s="25">
        <v>-1.8</v>
      </c>
      <c r="U10" s="25"/>
      <c r="V10" s="25">
        <v>0.6</v>
      </c>
      <c r="W10" s="25"/>
      <c r="X10" s="25">
        <v>0.4</v>
      </c>
      <c r="Y10" s="25"/>
      <c r="Z10" s="25">
        <v>0.7</v>
      </c>
      <c r="AA10" s="25"/>
      <c r="AB10" s="26"/>
      <c r="AC10" s="25">
        <v>14.4</v>
      </c>
      <c r="AD10" s="26"/>
      <c r="AE10" s="25">
        <v>2.5</v>
      </c>
      <c r="AF10" s="26"/>
      <c r="AG10" s="25">
        <v>-0.5</v>
      </c>
      <c r="AH10" s="25"/>
      <c r="AI10" s="25">
        <v>-0.1</v>
      </c>
      <c r="AJ10" s="25"/>
      <c r="AK10" s="25">
        <v>1</v>
      </c>
      <c r="AM10" s="25">
        <v>1.2</v>
      </c>
      <c r="AO10" s="25">
        <v>-0.3</v>
      </c>
      <c r="AP10" s="25"/>
      <c r="AQ10" s="25">
        <v>0.1</v>
      </c>
      <c r="AR10" s="25"/>
      <c r="AS10" s="25">
        <v>-0.1</v>
      </c>
      <c r="AT10" s="25"/>
      <c r="AU10" s="25">
        <v>0</v>
      </c>
      <c r="AV10" s="25"/>
      <c r="AW10" s="25">
        <v>0.2</v>
      </c>
    </row>
    <row r="11" spans="2:52" x14ac:dyDescent="0.2">
      <c r="B11" s="13" t="s">
        <v>36</v>
      </c>
      <c r="E11" s="26"/>
      <c r="F11" s="25">
        <v>4.5999999999999996</v>
      </c>
      <c r="G11" s="26"/>
      <c r="H11" s="25">
        <v>19.5</v>
      </c>
      <c r="I11" s="26"/>
      <c r="J11" s="25">
        <v>-10.199999999999999</v>
      </c>
      <c r="K11" s="25"/>
      <c r="L11" s="25">
        <v>6.7371446709459049</v>
      </c>
      <c r="M11" s="25"/>
      <c r="N11" s="25">
        <v>5.2</v>
      </c>
      <c r="O11" s="25"/>
      <c r="P11" s="25">
        <v>2.5</v>
      </c>
      <c r="Q11" s="25"/>
      <c r="R11" s="25">
        <v>-2.5066000781525455</v>
      </c>
      <c r="S11" s="25"/>
      <c r="T11" s="25">
        <v>-2.9</v>
      </c>
      <c r="U11" s="25"/>
      <c r="V11" s="25">
        <v>-0.2</v>
      </c>
      <c r="W11" s="25"/>
      <c r="X11" s="25">
        <v>0.1</v>
      </c>
      <c r="Y11" s="25"/>
      <c r="Z11" s="25">
        <v>1.1000000000000001</v>
      </c>
      <c r="AA11" s="25"/>
      <c r="AB11" s="26"/>
      <c r="AC11" s="25">
        <v>4.5999999999999996</v>
      </c>
      <c r="AD11" s="26"/>
      <c r="AE11" s="25">
        <v>3.9</v>
      </c>
      <c r="AF11" s="26"/>
      <c r="AG11" s="25">
        <v>0.5</v>
      </c>
      <c r="AH11" s="25"/>
      <c r="AI11" s="25">
        <v>1</v>
      </c>
      <c r="AJ11" s="25"/>
      <c r="AK11" s="25">
        <v>2.4</v>
      </c>
      <c r="AM11" s="25">
        <v>2.4</v>
      </c>
      <c r="AO11" s="25">
        <v>0</v>
      </c>
      <c r="AP11" s="25"/>
      <c r="AQ11" s="25">
        <v>-0.5</v>
      </c>
      <c r="AR11" s="25"/>
      <c r="AS11" s="25">
        <v>-0.1</v>
      </c>
      <c r="AT11" s="25"/>
      <c r="AU11" s="25">
        <v>0.2</v>
      </c>
      <c r="AV11" s="25"/>
      <c r="AW11" s="25">
        <v>1.4</v>
      </c>
    </row>
    <row r="12" spans="2:52" x14ac:dyDescent="0.2">
      <c r="B12" s="13" t="s">
        <v>37</v>
      </c>
      <c r="C12" s="16"/>
      <c r="E12" s="26"/>
      <c r="F12" s="25">
        <v>22.6</v>
      </c>
      <c r="G12" s="26"/>
      <c r="H12" s="25">
        <v>6.9</v>
      </c>
      <c r="I12" s="26"/>
      <c r="J12" s="25">
        <v>3.4</v>
      </c>
      <c r="K12" s="25"/>
      <c r="L12" s="25">
        <v>-10.570197131350245</v>
      </c>
      <c r="M12" s="25"/>
      <c r="N12" s="25">
        <v>11.3</v>
      </c>
      <c r="O12" s="25"/>
      <c r="P12" s="25">
        <v>-5.4</v>
      </c>
      <c r="Q12" s="25"/>
      <c r="R12" s="25">
        <v>-0.1037547472690914</v>
      </c>
      <c r="S12" s="25"/>
      <c r="T12" s="25">
        <v>-0.3</v>
      </c>
      <c r="U12" s="25"/>
      <c r="V12" s="25">
        <v>-4</v>
      </c>
      <c r="W12" s="25"/>
      <c r="X12" s="25">
        <v>7.8</v>
      </c>
      <c r="Y12" s="25"/>
      <c r="Z12" s="25">
        <v>-6.1</v>
      </c>
      <c r="AA12" s="25"/>
      <c r="AB12" s="26"/>
      <c r="AC12" s="25">
        <v>9.9</v>
      </c>
      <c r="AD12" s="26"/>
      <c r="AE12" s="25">
        <v>5.9</v>
      </c>
      <c r="AF12" s="26"/>
      <c r="AG12" s="25">
        <v>-4.2</v>
      </c>
      <c r="AH12" s="25"/>
      <c r="AI12" s="25">
        <v>-5.7</v>
      </c>
      <c r="AJ12" s="25"/>
      <c r="AK12" s="25">
        <v>5.8</v>
      </c>
      <c r="AM12" s="25">
        <v>-1</v>
      </c>
      <c r="AO12" s="25">
        <v>-6.3</v>
      </c>
      <c r="AP12" s="25"/>
      <c r="AQ12" s="25">
        <v>3.9</v>
      </c>
      <c r="AR12" s="25"/>
      <c r="AS12" s="25">
        <v>-0.7</v>
      </c>
      <c r="AT12" s="25"/>
      <c r="AU12" s="25">
        <v>2.1</v>
      </c>
      <c r="AV12" s="25"/>
      <c r="AW12" s="25">
        <v>3.4</v>
      </c>
    </row>
    <row r="13" spans="2:52" x14ac:dyDescent="0.2">
      <c r="B13" s="13" t="s">
        <v>38</v>
      </c>
      <c r="C13" s="16"/>
      <c r="E13" s="26"/>
      <c r="F13" s="25">
        <v>9.1999999999999993</v>
      </c>
      <c r="G13" s="26"/>
      <c r="H13" s="25">
        <v>0.2</v>
      </c>
      <c r="I13" s="26"/>
      <c r="J13" s="25">
        <v>-4.9000000000000004</v>
      </c>
      <c r="K13" s="25"/>
      <c r="L13" s="25">
        <v>-0.85004748605977953</v>
      </c>
      <c r="M13" s="25"/>
      <c r="N13" s="25">
        <v>-0.3</v>
      </c>
      <c r="O13" s="25"/>
      <c r="P13" s="25">
        <v>0</v>
      </c>
      <c r="Q13" s="25"/>
      <c r="R13" s="25">
        <v>-3.0386494010878571</v>
      </c>
      <c r="S13" s="25"/>
      <c r="T13" s="25">
        <v>-3.1</v>
      </c>
      <c r="U13" s="25"/>
      <c r="V13" s="25">
        <v>-2.5</v>
      </c>
      <c r="W13" s="25"/>
      <c r="X13" s="25">
        <v>-1.1000000000000001</v>
      </c>
      <c r="Y13" s="25"/>
      <c r="Z13" s="25">
        <v>2.7</v>
      </c>
      <c r="AA13" s="25"/>
      <c r="AB13" s="26"/>
      <c r="AC13" s="25">
        <v>1.5</v>
      </c>
      <c r="AD13" s="26"/>
      <c r="AE13" s="25">
        <v>0</v>
      </c>
      <c r="AF13" s="26"/>
      <c r="AG13" s="25">
        <v>-4.5999999999999996</v>
      </c>
      <c r="AH13" s="25"/>
      <c r="AI13" s="25">
        <v>0.2</v>
      </c>
      <c r="AJ13" s="25"/>
      <c r="AK13" s="25">
        <v>2.9</v>
      </c>
      <c r="AM13" s="25">
        <v>4.2</v>
      </c>
      <c r="AO13" s="25">
        <v>-0.9</v>
      </c>
      <c r="AP13" s="25"/>
      <c r="AQ13" s="25">
        <v>-2.7</v>
      </c>
      <c r="AR13" s="25"/>
      <c r="AS13" s="25">
        <v>-2.1</v>
      </c>
      <c r="AT13" s="25"/>
      <c r="AU13" s="25">
        <v>0.4</v>
      </c>
      <c r="AV13" s="25"/>
      <c r="AW13" s="25">
        <v>2.4</v>
      </c>
    </row>
    <row r="14" spans="2:52" x14ac:dyDescent="0.2">
      <c r="B14" s="13" t="s">
        <v>39</v>
      </c>
      <c r="E14" s="26"/>
      <c r="F14" s="25">
        <v>17.899999999999999</v>
      </c>
      <c r="G14" s="26"/>
      <c r="H14" s="25">
        <v>-0.1</v>
      </c>
      <c r="I14" s="26"/>
      <c r="J14" s="25">
        <v>-1.7</v>
      </c>
      <c r="K14" s="25"/>
      <c r="L14" s="25">
        <v>-2.1761985759831681</v>
      </c>
      <c r="M14" s="25"/>
      <c r="N14" s="25">
        <v>2.4</v>
      </c>
      <c r="O14" s="25"/>
      <c r="P14" s="25">
        <v>0.7</v>
      </c>
      <c r="Q14" s="25"/>
      <c r="R14" s="25">
        <v>-0.27585534652500365</v>
      </c>
      <c r="S14" s="25"/>
      <c r="T14" s="25">
        <v>-2.4</v>
      </c>
      <c r="U14" s="25"/>
      <c r="V14" s="25">
        <v>-2.4</v>
      </c>
      <c r="W14" s="25"/>
      <c r="X14" s="25">
        <v>-0.3</v>
      </c>
      <c r="Y14" s="25"/>
      <c r="Z14" s="25">
        <v>0.9</v>
      </c>
      <c r="AA14" s="25"/>
      <c r="AB14" s="26"/>
      <c r="AC14" s="25">
        <v>10.199999999999999</v>
      </c>
      <c r="AD14" s="26"/>
      <c r="AE14" s="25">
        <v>-0.8</v>
      </c>
      <c r="AF14" s="26"/>
      <c r="AG14" s="25">
        <v>-5.8</v>
      </c>
      <c r="AH14" s="25"/>
      <c r="AI14" s="25">
        <v>1</v>
      </c>
      <c r="AJ14" s="25"/>
      <c r="AK14" s="25">
        <v>4.2</v>
      </c>
      <c r="AM14" s="25">
        <v>2.4</v>
      </c>
      <c r="AO14" s="25">
        <v>-1</v>
      </c>
      <c r="AP14" s="25"/>
      <c r="AQ14" s="25">
        <v>-2.1</v>
      </c>
      <c r="AR14" s="25"/>
      <c r="AS14" s="25">
        <v>-1.1000000000000001</v>
      </c>
      <c r="AT14" s="25"/>
      <c r="AU14" s="25">
        <v>-0.3</v>
      </c>
      <c r="AV14" s="25"/>
      <c r="AW14" s="25">
        <v>1.6</v>
      </c>
    </row>
    <row r="15" spans="2:52" x14ac:dyDescent="0.2">
      <c r="B15" s="13" t="s">
        <v>40</v>
      </c>
      <c r="E15" s="26"/>
      <c r="F15" s="25">
        <v>3.4</v>
      </c>
      <c r="G15" s="26"/>
      <c r="H15" s="25">
        <v>4</v>
      </c>
      <c r="I15" s="26"/>
      <c r="J15" s="25">
        <v>0.1</v>
      </c>
      <c r="K15" s="25"/>
      <c r="L15" s="25">
        <v>0.28606758577414126</v>
      </c>
      <c r="M15" s="25"/>
      <c r="N15" s="25">
        <v>-0.2</v>
      </c>
      <c r="O15" s="25"/>
      <c r="P15" s="25">
        <v>-0.2</v>
      </c>
      <c r="Q15" s="25"/>
      <c r="R15" s="25">
        <v>2.7514995370556687</v>
      </c>
      <c r="S15" s="25"/>
      <c r="T15" s="25">
        <v>-1.4</v>
      </c>
      <c r="U15" s="25"/>
      <c r="V15" s="25">
        <v>-0.5</v>
      </c>
      <c r="W15" s="25"/>
      <c r="X15" s="25">
        <v>-1</v>
      </c>
      <c r="Y15" s="25"/>
      <c r="Z15" s="25">
        <v>-0.4</v>
      </c>
      <c r="AA15" s="25"/>
      <c r="AB15" s="26"/>
      <c r="AC15" s="25">
        <v>3.3</v>
      </c>
      <c r="AD15" s="26"/>
      <c r="AE15" s="25">
        <v>3.5</v>
      </c>
      <c r="AF15" s="26"/>
      <c r="AG15" s="25">
        <v>-0.9</v>
      </c>
      <c r="AH15" s="25"/>
      <c r="AI15" s="25">
        <v>0.3</v>
      </c>
      <c r="AJ15" s="25"/>
      <c r="AK15" s="25">
        <v>1.5</v>
      </c>
      <c r="AM15" s="25">
        <v>3</v>
      </c>
      <c r="AO15" s="25">
        <v>2</v>
      </c>
      <c r="AP15" s="25"/>
      <c r="AQ15" s="25">
        <v>0.5</v>
      </c>
      <c r="AR15" s="25"/>
      <c r="AS15" s="25">
        <v>0.3</v>
      </c>
      <c r="AT15" s="25"/>
      <c r="AU15" s="25">
        <v>-0.1</v>
      </c>
      <c r="AV15" s="25"/>
      <c r="AW15" s="25">
        <v>1.2</v>
      </c>
    </row>
    <row r="16" spans="2:52" x14ac:dyDescent="0.2">
      <c r="B16" s="13" t="s">
        <v>41</v>
      </c>
      <c r="E16" s="26"/>
      <c r="F16" s="25">
        <v>1.7</v>
      </c>
      <c r="G16" s="26"/>
      <c r="H16" s="25">
        <v>4.8</v>
      </c>
      <c r="I16" s="26"/>
      <c r="J16" s="25">
        <v>0</v>
      </c>
      <c r="K16" s="25"/>
      <c r="L16" s="25">
        <v>-4.2637203740958363E-2</v>
      </c>
      <c r="M16" s="25"/>
      <c r="N16" s="25">
        <v>3.1</v>
      </c>
      <c r="O16" s="25"/>
      <c r="P16" s="25">
        <v>-1.8</v>
      </c>
      <c r="Q16" s="25"/>
      <c r="R16" s="25">
        <v>1.1334167709637097</v>
      </c>
      <c r="S16" s="25"/>
      <c r="T16" s="25">
        <v>0.1</v>
      </c>
      <c r="U16" s="25"/>
      <c r="V16" s="25">
        <v>3.2</v>
      </c>
      <c r="W16" s="25"/>
      <c r="X16" s="25">
        <v>1.9</v>
      </c>
      <c r="Y16" s="25"/>
      <c r="Z16" s="25">
        <v>2.1</v>
      </c>
      <c r="AA16" s="25"/>
      <c r="AB16" s="26"/>
      <c r="AC16" s="25">
        <v>0.6</v>
      </c>
      <c r="AD16" s="26"/>
      <c r="AE16" s="25">
        <v>-2.5</v>
      </c>
      <c r="AF16" s="26"/>
      <c r="AG16" s="25">
        <v>-2.7</v>
      </c>
      <c r="AH16" s="25"/>
      <c r="AI16" s="25">
        <v>1.4</v>
      </c>
      <c r="AJ16" s="25"/>
      <c r="AK16" s="25">
        <v>4.7</v>
      </c>
      <c r="AM16" s="25">
        <v>-1.6</v>
      </c>
      <c r="AO16" s="25">
        <v>-0.2</v>
      </c>
      <c r="AP16" s="25"/>
      <c r="AQ16" s="25">
        <v>5.6</v>
      </c>
      <c r="AR16" s="25"/>
      <c r="AS16" s="25">
        <v>3.5</v>
      </c>
      <c r="AT16" s="25"/>
      <c r="AU16" s="25">
        <v>1.6</v>
      </c>
      <c r="AV16" s="25"/>
      <c r="AW16" s="25">
        <v>3.2</v>
      </c>
    </row>
    <row r="17" spans="2:49" x14ac:dyDescent="0.2">
      <c r="B17" s="13" t="s">
        <v>42</v>
      </c>
      <c r="E17" s="26"/>
      <c r="F17" s="25">
        <v>5.2</v>
      </c>
      <c r="G17" s="26"/>
      <c r="H17" s="25">
        <v>2.1</v>
      </c>
      <c r="I17" s="26"/>
      <c r="J17" s="25">
        <v>-2.1</v>
      </c>
      <c r="K17" s="25"/>
      <c r="L17" s="25">
        <v>4.0037261470134533</v>
      </c>
      <c r="M17" s="25"/>
      <c r="N17" s="25">
        <v>4.8</v>
      </c>
      <c r="O17" s="25"/>
      <c r="P17" s="25">
        <v>2.7</v>
      </c>
      <c r="Q17" s="25"/>
      <c r="R17" s="25">
        <v>0.73358008011341547</v>
      </c>
      <c r="S17" s="25"/>
      <c r="T17" s="25">
        <v>-0.7</v>
      </c>
      <c r="U17" s="25"/>
      <c r="V17" s="25">
        <v>-0.1</v>
      </c>
      <c r="W17" s="25"/>
      <c r="X17" s="25">
        <v>2.4</v>
      </c>
      <c r="Y17" s="25"/>
      <c r="Z17" s="25">
        <v>1.3</v>
      </c>
      <c r="AA17" s="25"/>
      <c r="AB17" s="26"/>
      <c r="AC17" s="25">
        <v>2.7</v>
      </c>
      <c r="AD17" s="26"/>
      <c r="AE17" s="25">
        <v>1</v>
      </c>
      <c r="AF17" s="26"/>
      <c r="AG17" s="25">
        <v>-1.1000000000000001</v>
      </c>
      <c r="AH17" s="25"/>
      <c r="AI17" s="25">
        <v>4.9000000000000004</v>
      </c>
      <c r="AJ17" s="25"/>
      <c r="AK17" s="25">
        <v>2.7</v>
      </c>
      <c r="AM17" s="25">
        <v>2.1</v>
      </c>
      <c r="AO17" s="25">
        <v>3.9</v>
      </c>
      <c r="AP17" s="25"/>
      <c r="AQ17" s="25">
        <v>1.3</v>
      </c>
      <c r="AR17" s="25"/>
      <c r="AS17" s="25">
        <v>2.4</v>
      </c>
      <c r="AT17" s="25"/>
      <c r="AU17" s="25">
        <v>4.3</v>
      </c>
      <c r="AV17" s="25"/>
      <c r="AW17" s="25">
        <v>3.5</v>
      </c>
    </row>
    <row r="18" spans="2:49" x14ac:dyDescent="0.2">
      <c r="B18" s="13" t="s">
        <v>43</v>
      </c>
      <c r="E18" s="26"/>
      <c r="F18" s="25">
        <v>21.8</v>
      </c>
      <c r="G18" s="26"/>
      <c r="H18" s="25">
        <v>5.9</v>
      </c>
      <c r="I18" s="26"/>
      <c r="J18" s="25">
        <v>0.4</v>
      </c>
      <c r="K18" s="25"/>
      <c r="L18" s="25">
        <v>-0.72869205284984417</v>
      </c>
      <c r="M18" s="25"/>
      <c r="N18" s="25">
        <v>1</v>
      </c>
      <c r="O18" s="25"/>
      <c r="P18" s="25">
        <v>18.600000000000001</v>
      </c>
      <c r="Q18" s="25"/>
      <c r="R18" s="25">
        <v>-1.7961108035100009</v>
      </c>
      <c r="S18" s="25"/>
      <c r="T18" s="25">
        <v>-7.3</v>
      </c>
      <c r="U18" s="25"/>
      <c r="V18" s="25">
        <v>-3.7</v>
      </c>
      <c r="W18" s="25"/>
      <c r="X18" s="25">
        <v>1.5</v>
      </c>
      <c r="Y18" s="25"/>
      <c r="Z18" s="25">
        <v>0.4</v>
      </c>
      <c r="AA18" s="25"/>
      <c r="AB18" s="26"/>
      <c r="AC18" s="25">
        <v>9.6</v>
      </c>
      <c r="AD18" s="26"/>
      <c r="AE18" s="25">
        <v>4.5</v>
      </c>
      <c r="AF18" s="26"/>
      <c r="AG18" s="25">
        <v>-0.3</v>
      </c>
      <c r="AH18" s="25"/>
      <c r="AI18" s="25">
        <v>-1.5</v>
      </c>
      <c r="AJ18" s="25"/>
      <c r="AK18" s="25">
        <v>0.3</v>
      </c>
      <c r="AM18" s="25">
        <v>19</v>
      </c>
      <c r="AO18" s="25">
        <v>-3.6</v>
      </c>
      <c r="AP18" s="25"/>
      <c r="AQ18" s="25">
        <v>-3.1</v>
      </c>
      <c r="AR18" s="25"/>
      <c r="AS18" s="25">
        <v>-0.4</v>
      </c>
      <c r="AT18" s="25"/>
      <c r="AU18" s="25">
        <v>0.1</v>
      </c>
      <c r="AV18" s="25"/>
      <c r="AW18" s="25">
        <v>5.2</v>
      </c>
    </row>
    <row r="19" spans="2:49" x14ac:dyDescent="0.2">
      <c r="B19" s="13" t="s">
        <v>44</v>
      </c>
      <c r="E19" s="26"/>
      <c r="F19" s="25">
        <v>26.6</v>
      </c>
      <c r="G19" s="26"/>
      <c r="H19" s="25">
        <v>-4</v>
      </c>
      <c r="I19" s="26"/>
      <c r="J19" s="25">
        <v>-6.8</v>
      </c>
      <c r="K19" s="25"/>
      <c r="L19" s="25">
        <v>-5.1903419883206237</v>
      </c>
      <c r="M19" s="25"/>
      <c r="N19" s="25">
        <v>3</v>
      </c>
      <c r="O19" s="25"/>
      <c r="P19" s="25">
        <v>-4.0999999999999996</v>
      </c>
      <c r="Q19" s="25"/>
      <c r="R19" s="25">
        <v>4.3144626953064842</v>
      </c>
      <c r="S19" s="25"/>
      <c r="T19" s="25">
        <v>-1.5</v>
      </c>
      <c r="U19" s="25"/>
      <c r="V19" s="25">
        <v>-5.7</v>
      </c>
      <c r="W19" s="25"/>
      <c r="X19" s="25">
        <v>-2.1</v>
      </c>
      <c r="Y19" s="25"/>
      <c r="Z19" s="25">
        <v>-0.6</v>
      </c>
      <c r="AA19" s="25"/>
      <c r="AB19" s="26"/>
      <c r="AC19" s="25">
        <v>31</v>
      </c>
      <c r="AD19" s="26"/>
      <c r="AE19" s="25">
        <v>-6.4</v>
      </c>
      <c r="AF19" s="26"/>
      <c r="AG19" s="25">
        <v>-8</v>
      </c>
      <c r="AH19" s="25"/>
      <c r="AI19" s="25">
        <v>-2.6</v>
      </c>
      <c r="AJ19" s="25"/>
      <c r="AK19" s="25">
        <v>0.3</v>
      </c>
      <c r="AM19" s="25">
        <v>1.4</v>
      </c>
      <c r="AO19" s="25">
        <v>5.5</v>
      </c>
      <c r="AP19" s="25"/>
      <c r="AQ19" s="25">
        <v>-0.3</v>
      </c>
      <c r="AR19" s="25"/>
      <c r="AS19" s="25">
        <v>-4.4000000000000004</v>
      </c>
      <c r="AT19" s="25"/>
      <c r="AU19" s="25">
        <v>-2.2999999999999998</v>
      </c>
      <c r="AV19" s="25"/>
      <c r="AW19" s="25">
        <v>-0.2</v>
      </c>
    </row>
    <row r="20" spans="2:49" x14ac:dyDescent="0.2">
      <c r="B20" s="13" t="s">
        <v>45</v>
      </c>
      <c r="E20" s="26"/>
      <c r="F20" s="25">
        <v>12.5</v>
      </c>
      <c r="G20" s="26"/>
      <c r="H20" s="25">
        <v>3.5</v>
      </c>
      <c r="I20" s="26"/>
      <c r="J20" s="25">
        <v>0</v>
      </c>
      <c r="K20" s="25"/>
      <c r="L20" s="25">
        <v>-0.83983872351376387</v>
      </c>
      <c r="M20" s="25"/>
      <c r="N20" s="25">
        <v>4.5999999999999996</v>
      </c>
      <c r="O20" s="25"/>
      <c r="P20" s="25">
        <v>-2.1</v>
      </c>
      <c r="Q20" s="25"/>
      <c r="R20" s="25">
        <v>0.62025089248319731</v>
      </c>
      <c r="S20" s="25"/>
      <c r="T20" s="25">
        <v>-1.9</v>
      </c>
      <c r="U20" s="25"/>
      <c r="V20" s="25">
        <v>-1.8</v>
      </c>
      <c r="W20" s="25"/>
      <c r="X20" s="25">
        <v>0.4</v>
      </c>
      <c r="Y20" s="25"/>
      <c r="Z20" s="25">
        <v>-0.7</v>
      </c>
      <c r="AA20" s="25"/>
      <c r="AB20" s="26"/>
      <c r="AC20" s="25">
        <v>10</v>
      </c>
      <c r="AD20" s="26"/>
      <c r="AE20" s="25">
        <v>2.9</v>
      </c>
      <c r="AF20" s="26"/>
      <c r="AG20" s="25">
        <v>-3.6</v>
      </c>
      <c r="AH20" s="25"/>
      <c r="AI20" s="25">
        <v>0.2</v>
      </c>
      <c r="AJ20" s="25"/>
      <c r="AK20" s="25">
        <v>4.7</v>
      </c>
      <c r="AM20" s="25">
        <v>0.9</v>
      </c>
      <c r="AO20" s="25">
        <v>-1.5</v>
      </c>
      <c r="AP20" s="25"/>
      <c r="AQ20" s="25">
        <v>-0.2</v>
      </c>
      <c r="AR20" s="25"/>
      <c r="AS20" s="25">
        <v>0.8</v>
      </c>
      <c r="AT20" s="25"/>
      <c r="AU20" s="25">
        <v>-0.4</v>
      </c>
      <c r="AV20" s="25"/>
      <c r="AW20" s="25">
        <v>0.5</v>
      </c>
    </row>
    <row r="21" spans="2:49" x14ac:dyDescent="0.2">
      <c r="B21" s="13" t="s">
        <v>46</v>
      </c>
      <c r="E21" s="26"/>
      <c r="F21" s="25">
        <v>-7.8</v>
      </c>
      <c r="G21" s="26"/>
      <c r="H21" s="25">
        <v>-2</v>
      </c>
      <c r="I21" s="26"/>
      <c r="J21" s="25">
        <v>-5.8</v>
      </c>
      <c r="K21" s="25"/>
      <c r="L21" s="25">
        <v>-6.271642939592148</v>
      </c>
      <c r="M21" s="25"/>
      <c r="N21" s="25">
        <v>2.8</v>
      </c>
      <c r="O21" s="25"/>
      <c r="P21" s="25">
        <v>11.1</v>
      </c>
      <c r="Q21" s="25"/>
      <c r="R21" s="25">
        <v>2.6028366887974999</v>
      </c>
      <c r="S21" s="25"/>
      <c r="T21" s="25">
        <v>-13.3</v>
      </c>
      <c r="U21" s="25"/>
      <c r="V21" s="25">
        <v>24.2</v>
      </c>
      <c r="W21" s="25"/>
      <c r="X21" s="25">
        <v>-0.3</v>
      </c>
      <c r="Y21" s="25"/>
      <c r="Z21" s="25">
        <v>10</v>
      </c>
      <c r="AA21" s="25"/>
      <c r="AB21" s="26"/>
      <c r="AC21" s="25">
        <v>-9</v>
      </c>
      <c r="AD21" s="26"/>
      <c r="AE21" s="25">
        <v>-1.4</v>
      </c>
      <c r="AF21" s="26"/>
      <c r="AG21" s="25">
        <v>-5.3</v>
      </c>
      <c r="AH21" s="25"/>
      <c r="AI21" s="25">
        <v>-6.6</v>
      </c>
      <c r="AJ21" s="25"/>
      <c r="AK21" s="25">
        <v>1.7</v>
      </c>
      <c r="AM21" s="25">
        <v>16</v>
      </c>
      <c r="AO21" s="25">
        <v>3.2</v>
      </c>
      <c r="AP21" s="25"/>
      <c r="AQ21" s="25">
        <v>-4.4000000000000004</v>
      </c>
      <c r="AR21" s="25"/>
      <c r="AS21" s="25">
        <v>23.6</v>
      </c>
      <c r="AT21" s="25"/>
      <c r="AU21" s="25">
        <v>-2.7</v>
      </c>
      <c r="AV21" s="25"/>
      <c r="AW21" s="25">
        <v>8.6999999999999993</v>
      </c>
    </row>
    <row r="22" spans="2:49" x14ac:dyDescent="0.2">
      <c r="B22" s="13" t="s">
        <v>47</v>
      </c>
      <c r="E22" s="26"/>
      <c r="F22" s="25">
        <v>12</v>
      </c>
      <c r="G22" s="26"/>
      <c r="H22" s="25">
        <v>7.9</v>
      </c>
      <c r="I22" s="26"/>
      <c r="J22" s="25">
        <v>-9.3000000000000007</v>
      </c>
      <c r="K22" s="25"/>
      <c r="L22" s="25">
        <v>2.8556243187489283</v>
      </c>
      <c r="M22" s="25"/>
      <c r="N22" s="25">
        <v>-1.3</v>
      </c>
      <c r="O22" s="25"/>
      <c r="P22" s="25">
        <v>7</v>
      </c>
      <c r="Q22" s="25"/>
      <c r="R22" s="25">
        <v>0.6297492401215774</v>
      </c>
      <c r="S22" s="25"/>
      <c r="T22" s="25">
        <v>-1.8</v>
      </c>
      <c r="U22" s="25"/>
      <c r="V22" s="25">
        <v>3.5</v>
      </c>
      <c r="W22" s="25"/>
      <c r="X22" s="25">
        <v>0.9</v>
      </c>
      <c r="Y22" s="25"/>
      <c r="Z22" s="25">
        <v>9.3000000000000007</v>
      </c>
      <c r="AA22" s="25"/>
      <c r="AB22" s="26"/>
      <c r="AC22" s="25">
        <v>7.8</v>
      </c>
      <c r="AD22" s="26"/>
      <c r="AE22" s="25">
        <v>7.5</v>
      </c>
      <c r="AF22" s="26"/>
      <c r="AG22" s="25">
        <v>-4.0999999999999996</v>
      </c>
      <c r="AH22" s="25"/>
      <c r="AI22" s="25">
        <v>1.8</v>
      </c>
      <c r="AJ22" s="25"/>
      <c r="AK22" s="25">
        <v>-0.1</v>
      </c>
      <c r="AM22" s="25">
        <v>3.5</v>
      </c>
      <c r="AO22" s="25">
        <v>2.4</v>
      </c>
      <c r="AP22" s="25"/>
      <c r="AQ22" s="25">
        <v>3</v>
      </c>
      <c r="AR22" s="25"/>
      <c r="AS22" s="25">
        <v>5.2</v>
      </c>
      <c r="AT22" s="25"/>
      <c r="AU22" s="25">
        <v>-0.2</v>
      </c>
      <c r="AV22" s="25"/>
      <c r="AW22" s="25">
        <v>4.0999999999999996</v>
      </c>
    </row>
    <row r="23" spans="2:49" x14ac:dyDescent="0.2">
      <c r="B23" s="13" t="s">
        <v>48</v>
      </c>
      <c r="E23" s="26"/>
      <c r="F23" s="25">
        <v>2.7</v>
      </c>
      <c r="G23" s="26"/>
      <c r="H23" s="25">
        <v>2.6</v>
      </c>
      <c r="I23" s="26"/>
      <c r="J23" s="25">
        <v>-1.7</v>
      </c>
      <c r="K23" s="25"/>
      <c r="L23" s="25">
        <v>-0.68253529451017814</v>
      </c>
      <c r="M23" s="25"/>
      <c r="N23" s="25">
        <v>1.1000000000000001</v>
      </c>
      <c r="O23" s="25"/>
      <c r="P23" s="25">
        <v>3.2</v>
      </c>
      <c r="Q23" s="25"/>
      <c r="R23" s="25">
        <v>-0.50226893689640528</v>
      </c>
      <c r="S23" s="25"/>
      <c r="T23" s="25">
        <v>-0.8</v>
      </c>
      <c r="U23" s="25"/>
      <c r="V23" s="25">
        <v>5.5</v>
      </c>
      <c r="W23" s="25"/>
      <c r="X23" s="25">
        <v>2.9</v>
      </c>
      <c r="Y23" s="25"/>
      <c r="Z23" s="25">
        <v>0.7</v>
      </c>
      <c r="AA23" s="25"/>
      <c r="AB23" s="26"/>
      <c r="AC23" s="25">
        <v>1.9</v>
      </c>
      <c r="AD23" s="26"/>
      <c r="AE23" s="25">
        <v>2</v>
      </c>
      <c r="AF23" s="26"/>
      <c r="AG23" s="25">
        <v>-1.2</v>
      </c>
      <c r="AH23" s="25"/>
      <c r="AI23" s="25">
        <v>-0.3</v>
      </c>
      <c r="AJ23" s="25"/>
      <c r="AK23" s="25">
        <v>1.7</v>
      </c>
      <c r="AM23" s="25">
        <v>2.9</v>
      </c>
      <c r="AO23" s="25">
        <v>5.5</v>
      </c>
      <c r="AP23" s="25"/>
      <c r="AQ23" s="25">
        <v>3.6</v>
      </c>
      <c r="AR23" s="25"/>
      <c r="AS23" s="25">
        <v>4.9000000000000004</v>
      </c>
      <c r="AT23" s="25"/>
      <c r="AU23" s="25">
        <v>2.5</v>
      </c>
      <c r="AV23" s="25"/>
      <c r="AW23" s="25">
        <v>-0.9</v>
      </c>
    </row>
    <row r="24" spans="2:49" x14ac:dyDescent="0.2">
      <c r="B24" s="13" t="s">
        <v>49</v>
      </c>
      <c r="E24" s="26"/>
      <c r="F24" s="25">
        <v>9.5</v>
      </c>
      <c r="G24" s="26"/>
      <c r="H24" s="25">
        <v>9.1</v>
      </c>
      <c r="I24" s="26"/>
      <c r="J24" s="25">
        <v>-8.3000000000000007</v>
      </c>
      <c r="K24" s="25"/>
      <c r="L24" s="25">
        <v>5.3988405901793213</v>
      </c>
      <c r="M24" s="25"/>
      <c r="N24" s="25">
        <v>-3</v>
      </c>
      <c r="O24" s="25"/>
      <c r="P24" s="25">
        <v>24</v>
      </c>
      <c r="Q24" s="25"/>
      <c r="R24" s="25">
        <v>-6.1674118644349454</v>
      </c>
      <c r="S24" s="25"/>
      <c r="T24" s="25">
        <v>-0.5</v>
      </c>
      <c r="U24" s="25"/>
      <c r="V24" s="25">
        <v>2.9</v>
      </c>
      <c r="W24" s="25"/>
      <c r="X24" s="25">
        <v>-4.4000000000000004</v>
      </c>
      <c r="Y24" s="25"/>
      <c r="Z24" s="25">
        <v>20.9</v>
      </c>
      <c r="AA24" s="25"/>
      <c r="AB24" s="26"/>
      <c r="AC24" s="25">
        <v>7.6</v>
      </c>
      <c r="AD24" s="26"/>
      <c r="AE24" s="25">
        <v>-0.6</v>
      </c>
      <c r="AF24" s="26"/>
      <c r="AG24" s="25">
        <v>-0.5</v>
      </c>
      <c r="AH24" s="25"/>
      <c r="AI24" s="25">
        <v>7</v>
      </c>
      <c r="AJ24" s="25"/>
      <c r="AK24" s="25">
        <v>-6.1</v>
      </c>
      <c r="AM24" s="25">
        <v>9.6999999999999993</v>
      </c>
      <c r="AO24" s="25">
        <v>2.8</v>
      </c>
      <c r="AP24" s="25"/>
      <c r="AQ24" s="25">
        <v>-6.5</v>
      </c>
      <c r="AR24" s="25"/>
      <c r="AS24" s="25">
        <v>2</v>
      </c>
      <c r="AT24" s="25"/>
      <c r="AU24" s="25">
        <v>7.7</v>
      </c>
      <c r="AV24" s="25"/>
      <c r="AW24" s="25">
        <v>3.3</v>
      </c>
    </row>
    <row r="25" spans="2:49" x14ac:dyDescent="0.2">
      <c r="B25" s="13" t="s">
        <v>50</v>
      </c>
      <c r="E25" s="26"/>
      <c r="F25" s="25">
        <v>12.1</v>
      </c>
      <c r="G25" s="26"/>
      <c r="H25" s="25">
        <v>3.1</v>
      </c>
      <c r="I25" s="26"/>
      <c r="J25" s="25">
        <v>-0.9</v>
      </c>
      <c r="K25" s="25"/>
      <c r="L25" s="25">
        <v>-1.7303582706795773E-3</v>
      </c>
      <c r="M25" s="25"/>
      <c r="N25" s="25">
        <v>3</v>
      </c>
      <c r="O25" s="25"/>
      <c r="P25" s="25">
        <v>-2.2999999999999998</v>
      </c>
      <c r="Q25" s="25"/>
      <c r="R25" s="25">
        <v>0.92362091915013844</v>
      </c>
      <c r="S25" s="25"/>
      <c r="T25" s="25">
        <v>-1.5</v>
      </c>
      <c r="U25" s="25"/>
      <c r="V25" s="25">
        <v>-0.6</v>
      </c>
      <c r="W25" s="25"/>
      <c r="X25" s="25">
        <v>3.7</v>
      </c>
      <c r="Y25" s="25"/>
      <c r="Z25" s="25">
        <v>4.5999999999999996</v>
      </c>
      <c r="AA25" s="25"/>
      <c r="AB25" s="26"/>
      <c r="AC25" s="25">
        <v>9.8000000000000007</v>
      </c>
      <c r="AD25" s="26"/>
      <c r="AE25" s="25">
        <v>4.4000000000000004</v>
      </c>
      <c r="AF25" s="26"/>
      <c r="AG25" s="25">
        <v>-1.6</v>
      </c>
      <c r="AH25" s="25"/>
      <c r="AI25" s="25">
        <v>0.1</v>
      </c>
      <c r="AJ25" s="25"/>
      <c r="AK25" s="25">
        <v>3.3</v>
      </c>
      <c r="AM25" s="25">
        <v>3.3</v>
      </c>
      <c r="AO25" s="25">
        <v>3.1</v>
      </c>
      <c r="AP25" s="25"/>
      <c r="AQ25" s="25">
        <v>0.2</v>
      </c>
      <c r="AR25" s="25"/>
      <c r="AS25" s="25">
        <v>0.8</v>
      </c>
      <c r="AT25" s="25"/>
      <c r="AU25" s="25">
        <v>3.2</v>
      </c>
      <c r="AV25" s="25"/>
      <c r="AW25" s="25">
        <v>2.2999999999999998</v>
      </c>
    </row>
    <row r="26" spans="2:49" x14ac:dyDescent="0.2">
      <c r="B26" s="13" t="s">
        <v>51</v>
      </c>
      <c r="E26" s="26"/>
      <c r="F26" s="25">
        <v>-5.5</v>
      </c>
      <c r="G26" s="26"/>
      <c r="H26" s="25">
        <v>6.2</v>
      </c>
      <c r="I26" s="26"/>
      <c r="J26" s="25">
        <v>-12.3</v>
      </c>
      <c r="K26" s="25"/>
      <c r="L26" s="25">
        <v>16.507998120492751</v>
      </c>
      <c r="M26" s="25"/>
      <c r="N26" s="25">
        <v>-11.2</v>
      </c>
      <c r="O26" s="25"/>
      <c r="P26" s="25">
        <v>23.7</v>
      </c>
      <c r="Q26" s="25"/>
      <c r="R26" s="25">
        <v>-11.715038677708508</v>
      </c>
      <c r="S26" s="25"/>
      <c r="T26" s="25">
        <v>-2</v>
      </c>
      <c r="U26" s="25"/>
      <c r="V26" s="25">
        <v>12.2</v>
      </c>
      <c r="W26" s="25"/>
      <c r="X26" s="25">
        <v>2.8</v>
      </c>
      <c r="Y26" s="25"/>
      <c r="Z26" s="25">
        <v>3.4</v>
      </c>
      <c r="AA26" s="25"/>
      <c r="AB26" s="26"/>
      <c r="AC26" s="25">
        <v>-4.8</v>
      </c>
      <c r="AD26" s="26"/>
      <c r="AE26" s="25">
        <v>2.8</v>
      </c>
      <c r="AF26" s="26"/>
      <c r="AG26" s="25">
        <v>-10</v>
      </c>
      <c r="AH26" s="25"/>
      <c r="AI26" s="25">
        <v>17.5</v>
      </c>
      <c r="AJ26" s="25"/>
      <c r="AK26" s="25">
        <v>-11.7</v>
      </c>
      <c r="AM26" s="25">
        <v>16.899999999999999</v>
      </c>
      <c r="AO26" s="25">
        <v>3.3</v>
      </c>
      <c r="AP26" s="25"/>
      <c r="AQ26" s="25">
        <v>-12.9</v>
      </c>
      <c r="AR26" s="25"/>
      <c r="AS26" s="25">
        <v>14.9</v>
      </c>
      <c r="AT26" s="25"/>
      <c r="AU26" s="25">
        <v>7.8</v>
      </c>
      <c r="AV26" s="25"/>
      <c r="AW26" s="25">
        <v>-7.1</v>
      </c>
    </row>
    <row r="27" spans="2:49" x14ac:dyDescent="0.2">
      <c r="B27" s="13" t="s">
        <v>52</v>
      </c>
      <c r="E27" s="26"/>
      <c r="F27" s="25">
        <v>6.6</v>
      </c>
      <c r="G27" s="26"/>
      <c r="H27" s="25">
        <v>6.5</v>
      </c>
      <c r="I27" s="26"/>
      <c r="J27" s="25">
        <v>-1.2</v>
      </c>
      <c r="K27" s="25"/>
      <c r="L27" s="25">
        <v>0.57966228371297834</v>
      </c>
      <c r="M27" s="25"/>
      <c r="N27" s="25">
        <v>8.9</v>
      </c>
      <c r="O27" s="25"/>
      <c r="P27" s="25">
        <v>-1.6</v>
      </c>
      <c r="Q27" s="25"/>
      <c r="R27" s="25">
        <v>-2.7314562818546242</v>
      </c>
      <c r="S27" s="25"/>
      <c r="T27" s="25">
        <v>-1.3</v>
      </c>
      <c r="U27" s="25"/>
      <c r="V27" s="25">
        <v>-2.2999999999999998</v>
      </c>
      <c r="W27" s="25"/>
      <c r="X27" s="25">
        <v>-4.2</v>
      </c>
      <c r="Y27" s="25"/>
      <c r="Z27" s="25">
        <v>4.3</v>
      </c>
      <c r="AA27" s="25"/>
      <c r="AB27" s="26"/>
      <c r="AC27" s="25">
        <v>5.7</v>
      </c>
      <c r="AD27" s="26"/>
      <c r="AE27" s="25">
        <v>6.5</v>
      </c>
      <c r="AF27" s="26"/>
      <c r="AG27" s="25">
        <v>-0.6</v>
      </c>
      <c r="AH27" s="25"/>
      <c r="AI27" s="25">
        <v>1.5</v>
      </c>
      <c r="AJ27" s="25"/>
      <c r="AK27" s="25">
        <v>13.5</v>
      </c>
      <c r="AM27" s="25">
        <v>1.4</v>
      </c>
      <c r="AO27" s="25">
        <v>-1</v>
      </c>
      <c r="AP27" s="25"/>
      <c r="AQ27" s="25">
        <v>-1.4</v>
      </c>
      <c r="AR27" s="25"/>
      <c r="AS27" s="25">
        <v>1.1000000000000001</v>
      </c>
      <c r="AT27" s="25"/>
      <c r="AU27" s="25">
        <v>-0.8</v>
      </c>
      <c r="AV27" s="25"/>
      <c r="AW27" s="25">
        <v>1.5</v>
      </c>
    </row>
    <row r="28" spans="2:49" x14ac:dyDescent="0.2">
      <c r="B28" s="41" t="s">
        <v>53</v>
      </c>
      <c r="E28" s="26"/>
      <c r="F28" s="25">
        <v>0</v>
      </c>
      <c r="G28" s="26"/>
      <c r="H28" s="25">
        <v>1.4</v>
      </c>
      <c r="I28" s="26"/>
      <c r="J28" s="25">
        <v>-1.6</v>
      </c>
      <c r="K28" s="25"/>
      <c r="L28" s="25">
        <v>-0.42474999769158694</v>
      </c>
      <c r="M28" s="25"/>
      <c r="N28" s="25">
        <v>69.3</v>
      </c>
      <c r="O28" s="25"/>
      <c r="P28" s="25">
        <v>-6.1</v>
      </c>
      <c r="Q28" s="25"/>
      <c r="R28" s="25">
        <v>-10.469108693482386</v>
      </c>
      <c r="S28" s="25"/>
      <c r="T28" s="25">
        <v>-18.7</v>
      </c>
      <c r="U28" s="25"/>
      <c r="V28" s="25">
        <v>2.5</v>
      </c>
      <c r="W28" s="25"/>
      <c r="X28" s="25">
        <v>2</v>
      </c>
      <c r="Y28" s="25"/>
      <c r="Z28" s="25">
        <v>11.8</v>
      </c>
      <c r="AA28" s="25"/>
      <c r="AB28" s="26"/>
      <c r="AC28" s="25">
        <v>2.4</v>
      </c>
      <c r="AD28" s="26"/>
      <c r="AE28" s="25">
        <v>-1.6</v>
      </c>
      <c r="AF28" s="26"/>
      <c r="AG28" s="25">
        <v>-7.4</v>
      </c>
      <c r="AH28" s="25"/>
      <c r="AI28" s="25">
        <v>-9.5</v>
      </c>
      <c r="AJ28" s="25"/>
      <c r="AK28" s="25">
        <v>26.5</v>
      </c>
      <c r="AM28" s="25">
        <v>3.3</v>
      </c>
      <c r="AO28" s="25">
        <v>-3.4</v>
      </c>
      <c r="AP28" s="25"/>
      <c r="AQ28" s="25">
        <v>-17.5</v>
      </c>
      <c r="AR28" s="25"/>
      <c r="AS28" s="25">
        <v>-1.9</v>
      </c>
      <c r="AT28" s="25"/>
      <c r="AU28" s="25">
        <v>-4.0999999999999996</v>
      </c>
      <c r="AV28" s="25"/>
      <c r="AW28" s="25">
        <v>-0.7</v>
      </c>
    </row>
    <row r="29" spans="2:49" x14ac:dyDescent="0.2">
      <c r="B29" s="13" t="s">
        <v>54</v>
      </c>
      <c r="E29" s="26"/>
      <c r="F29" s="25">
        <v>4.5</v>
      </c>
      <c r="G29" s="26"/>
      <c r="H29" s="25">
        <v>6</v>
      </c>
      <c r="I29" s="26"/>
      <c r="J29" s="25">
        <v>0.3</v>
      </c>
      <c r="K29" s="25"/>
      <c r="L29" s="25">
        <v>-0.52004682208500741</v>
      </c>
      <c r="M29" s="25"/>
      <c r="N29" s="25">
        <v>0.2</v>
      </c>
      <c r="O29" s="25"/>
      <c r="P29" s="25">
        <v>-0.1</v>
      </c>
      <c r="Q29" s="25"/>
      <c r="R29" s="25">
        <v>-2.2740670430134351</v>
      </c>
      <c r="S29" s="25"/>
      <c r="T29" s="25">
        <v>-0.8</v>
      </c>
      <c r="U29" s="25"/>
      <c r="V29" s="25">
        <v>-0.6</v>
      </c>
      <c r="W29" s="25"/>
      <c r="X29" s="25">
        <v>0</v>
      </c>
      <c r="Y29" s="25"/>
      <c r="Z29" s="25">
        <v>2.2000000000000002</v>
      </c>
      <c r="AA29" s="25"/>
      <c r="AB29" s="26"/>
      <c r="AC29" s="25">
        <v>4</v>
      </c>
      <c r="AD29" s="26"/>
      <c r="AE29" s="25">
        <v>6.6</v>
      </c>
      <c r="AF29" s="26"/>
      <c r="AG29" s="25">
        <v>-0.1</v>
      </c>
      <c r="AH29" s="25"/>
      <c r="AI29" s="25">
        <v>0.1</v>
      </c>
      <c r="AJ29" s="25"/>
      <c r="AK29" s="25">
        <v>2.8</v>
      </c>
      <c r="AM29" s="25">
        <v>1.7</v>
      </c>
      <c r="AO29" s="25">
        <v>1</v>
      </c>
      <c r="AP29" s="25"/>
      <c r="AQ29" s="25">
        <v>-0.7</v>
      </c>
      <c r="AR29" s="25"/>
      <c r="AS29" s="25">
        <v>1.3</v>
      </c>
      <c r="AT29" s="25"/>
      <c r="AU29" s="25">
        <v>0.3</v>
      </c>
      <c r="AV29" s="25"/>
      <c r="AW29" s="25">
        <v>-0.2</v>
      </c>
    </row>
    <row r="30" spans="2:49" x14ac:dyDescent="0.2">
      <c r="B30" s="13" t="s">
        <v>55</v>
      </c>
      <c r="E30" s="26"/>
      <c r="F30" s="25">
        <v>2.1</v>
      </c>
      <c r="G30" s="26"/>
      <c r="H30" s="25">
        <v>3.9</v>
      </c>
      <c r="I30" s="26"/>
      <c r="J30" s="25">
        <v>3.8</v>
      </c>
      <c r="K30" s="25"/>
      <c r="L30" s="25">
        <v>-2.9566792950090681</v>
      </c>
      <c r="M30" s="25"/>
      <c r="N30" s="25">
        <v>-1</v>
      </c>
      <c r="O30" s="25"/>
      <c r="P30" s="25">
        <v>-4.0999999999999996</v>
      </c>
      <c r="Q30" s="25"/>
      <c r="R30" s="25">
        <v>1.1009715073626072</v>
      </c>
      <c r="S30" s="25"/>
      <c r="T30" s="25">
        <v>-1.5</v>
      </c>
      <c r="U30" s="25"/>
      <c r="V30" s="25">
        <v>-0.3</v>
      </c>
      <c r="W30" s="25"/>
      <c r="X30" s="25">
        <v>0.4</v>
      </c>
      <c r="Y30" s="25"/>
      <c r="Z30" s="25">
        <v>0.7</v>
      </c>
      <c r="AA30" s="25"/>
      <c r="AB30" s="26"/>
      <c r="AC30" s="25">
        <v>2.4</v>
      </c>
      <c r="AD30" s="26"/>
      <c r="AE30" s="25">
        <v>4.7</v>
      </c>
      <c r="AF30" s="26"/>
      <c r="AG30" s="25">
        <v>1.9</v>
      </c>
      <c r="AH30" s="25"/>
      <c r="AI30" s="25">
        <v>-1.9</v>
      </c>
      <c r="AJ30" s="25"/>
      <c r="AK30" s="25">
        <v>1.1000000000000001</v>
      </c>
      <c r="AM30" s="25">
        <v>0.7</v>
      </c>
      <c r="AO30" s="25">
        <v>1.8</v>
      </c>
      <c r="AP30" s="25"/>
      <c r="AQ30" s="25">
        <v>0.1</v>
      </c>
      <c r="AR30" s="25"/>
      <c r="AS30" s="25">
        <v>1.6</v>
      </c>
      <c r="AT30" s="25"/>
      <c r="AU30" s="25">
        <v>0.6</v>
      </c>
      <c r="AV30" s="25"/>
      <c r="AW30" s="25">
        <v>2.5</v>
      </c>
    </row>
    <row r="31" spans="2:49" x14ac:dyDescent="0.2">
      <c r="B31" s="13" t="s">
        <v>22</v>
      </c>
      <c r="E31" s="26"/>
      <c r="F31" s="25">
        <v>6.7</v>
      </c>
      <c r="G31" s="26"/>
      <c r="H31" s="25">
        <v>4.2</v>
      </c>
      <c r="I31" s="26"/>
      <c r="J31" s="25">
        <v>-0.8</v>
      </c>
      <c r="K31" s="25"/>
      <c r="L31" s="25">
        <v>-1.2806782284701224</v>
      </c>
      <c r="M31" s="25"/>
      <c r="N31" s="25">
        <v>0.5</v>
      </c>
      <c r="O31" s="25"/>
      <c r="P31" s="25">
        <v>0.8</v>
      </c>
      <c r="Q31" s="25"/>
      <c r="R31" s="25">
        <v>-3.5519044062733318</v>
      </c>
      <c r="S31" s="25"/>
      <c r="T31" s="25">
        <v>-1.9</v>
      </c>
      <c r="U31" s="25"/>
      <c r="V31" s="25">
        <v>1.9</v>
      </c>
      <c r="W31" s="25"/>
      <c r="X31" s="25">
        <v>-1.7</v>
      </c>
      <c r="Y31" s="25"/>
      <c r="Z31" s="25">
        <v>0.3</v>
      </c>
      <c r="AA31" s="25"/>
      <c r="AB31" s="26"/>
      <c r="AC31" s="25">
        <v>3.9</v>
      </c>
      <c r="AD31" s="26"/>
      <c r="AE31" s="25">
        <v>4.7</v>
      </c>
      <c r="AF31" s="26"/>
      <c r="AG31" s="25">
        <v>0.7</v>
      </c>
      <c r="AH31" s="25"/>
      <c r="AI31" s="25">
        <v>0.2</v>
      </c>
      <c r="AJ31" s="25"/>
      <c r="AK31" s="25">
        <v>2</v>
      </c>
      <c r="AM31" s="25">
        <v>3.6</v>
      </c>
      <c r="AO31" s="25">
        <v>1.2</v>
      </c>
      <c r="AP31" s="25"/>
      <c r="AQ31" s="25">
        <v>-1.2</v>
      </c>
      <c r="AR31" s="25"/>
      <c r="AS31" s="25">
        <v>0.8</v>
      </c>
      <c r="AT31" s="25"/>
      <c r="AU31" s="25">
        <v>0.6</v>
      </c>
      <c r="AV31" s="25"/>
      <c r="AW31" s="25">
        <v>0.7</v>
      </c>
    </row>
    <row r="32" spans="2:49" x14ac:dyDescent="0.2">
      <c r="B32" s="13" t="s">
        <v>23</v>
      </c>
      <c r="E32" s="26"/>
      <c r="F32" s="25">
        <v>2</v>
      </c>
      <c r="G32" s="26"/>
      <c r="H32" s="25">
        <v>6.6</v>
      </c>
      <c r="I32" s="26"/>
      <c r="J32" s="25">
        <v>5.2</v>
      </c>
      <c r="K32" s="25"/>
      <c r="L32" s="25">
        <v>6.9466337436560943</v>
      </c>
      <c r="M32" s="25"/>
      <c r="N32" s="25">
        <v>2.8</v>
      </c>
      <c r="O32" s="25"/>
      <c r="P32" s="25">
        <v>-7.1</v>
      </c>
      <c r="Q32" s="25"/>
      <c r="R32" s="25">
        <v>22.619377975110464</v>
      </c>
      <c r="S32" s="25"/>
      <c r="T32" s="25">
        <v>8.3000000000000007</v>
      </c>
      <c r="U32" s="25"/>
      <c r="V32" s="25">
        <v>6.9</v>
      </c>
      <c r="W32" s="25"/>
      <c r="X32" s="25">
        <v>6</v>
      </c>
      <c r="Y32" s="25"/>
      <c r="Z32" s="25">
        <v>6.9</v>
      </c>
      <c r="AA32" s="25"/>
      <c r="AB32" s="26"/>
      <c r="AC32" s="25">
        <v>7</v>
      </c>
      <c r="AD32" s="26"/>
      <c r="AE32" s="25">
        <v>3.7</v>
      </c>
      <c r="AF32" s="26"/>
      <c r="AG32" s="25">
        <v>17.7</v>
      </c>
      <c r="AH32" s="25"/>
      <c r="AI32" s="25">
        <v>20.8</v>
      </c>
      <c r="AJ32" s="25"/>
      <c r="AK32" s="25">
        <v>4.9000000000000004</v>
      </c>
      <c r="AM32" s="25">
        <v>6</v>
      </c>
      <c r="AO32" s="25">
        <v>7.3</v>
      </c>
      <c r="AP32" s="25"/>
      <c r="AQ32" s="25">
        <v>1</v>
      </c>
      <c r="AR32" s="25"/>
      <c r="AS32" s="25">
        <v>1.5</v>
      </c>
      <c r="AT32" s="25"/>
      <c r="AU32" s="25">
        <v>0.9</v>
      </c>
      <c r="AV32" s="25"/>
      <c r="AW32" s="25">
        <v>2.1</v>
      </c>
    </row>
    <row r="33" spans="2:49" x14ac:dyDescent="0.2">
      <c r="B33" s="13" t="s">
        <v>56</v>
      </c>
      <c r="E33" s="26"/>
      <c r="F33" s="25">
        <v>0.7</v>
      </c>
      <c r="G33" s="26"/>
      <c r="H33" s="25">
        <v>0.2</v>
      </c>
      <c r="I33" s="26"/>
      <c r="J33" s="25">
        <v>-1.7</v>
      </c>
      <c r="K33" s="25"/>
      <c r="L33" s="25">
        <v>0.75920245398772845</v>
      </c>
      <c r="M33" s="25"/>
      <c r="N33" s="25">
        <v>0.5</v>
      </c>
      <c r="O33" s="25"/>
      <c r="P33" s="25">
        <v>0.2</v>
      </c>
      <c r="Q33" s="25"/>
      <c r="R33" s="25">
        <v>-0.76493032363140467</v>
      </c>
      <c r="S33" s="25"/>
      <c r="T33" s="25">
        <v>0.2</v>
      </c>
      <c r="U33" s="25"/>
      <c r="V33" s="25">
        <v>0.6</v>
      </c>
      <c r="W33" s="25"/>
      <c r="X33" s="25">
        <v>0.3</v>
      </c>
      <c r="Y33" s="25"/>
      <c r="Z33" s="25">
        <v>0</v>
      </c>
      <c r="AA33" s="25"/>
      <c r="AB33" s="26"/>
      <c r="AC33" s="25">
        <v>1.2</v>
      </c>
      <c r="AD33" s="26"/>
      <c r="AE33" s="25">
        <v>0.6</v>
      </c>
      <c r="AF33" s="26"/>
      <c r="AG33" s="25">
        <v>-0.4</v>
      </c>
      <c r="AH33" s="25"/>
      <c r="AI33" s="25">
        <v>0.6</v>
      </c>
      <c r="AJ33" s="25"/>
      <c r="AK33" s="25">
        <v>1.1000000000000001</v>
      </c>
      <c r="AM33" s="25">
        <v>0.2</v>
      </c>
      <c r="AO33" s="25">
        <v>-0.1</v>
      </c>
      <c r="AP33" s="25"/>
      <c r="AQ33" s="25">
        <v>0.5</v>
      </c>
      <c r="AR33" s="25"/>
      <c r="AS33" s="25">
        <v>0.6</v>
      </c>
      <c r="AT33" s="25"/>
      <c r="AU33" s="25">
        <v>0.8</v>
      </c>
      <c r="AV33" s="25"/>
      <c r="AW33" s="25">
        <v>0.1</v>
      </c>
    </row>
    <row r="34" spans="2:49" x14ac:dyDescent="0.2">
      <c r="B34" s="13" t="s">
        <v>57</v>
      </c>
      <c r="E34" s="26"/>
      <c r="F34" s="25">
        <v>0.6</v>
      </c>
      <c r="G34" s="26"/>
      <c r="H34" s="25">
        <v>1.1000000000000001</v>
      </c>
      <c r="I34" s="26"/>
      <c r="J34" s="25">
        <v>-1.3</v>
      </c>
      <c r="K34" s="25"/>
      <c r="L34" s="25">
        <v>0.36198092212793576</v>
      </c>
      <c r="M34" s="25"/>
      <c r="N34" s="25">
        <v>-0.1</v>
      </c>
      <c r="O34" s="25"/>
      <c r="P34" s="25">
        <v>-1.2</v>
      </c>
      <c r="Q34" s="25"/>
      <c r="R34" s="25">
        <v>-0.10991467640373617</v>
      </c>
      <c r="S34" s="25"/>
      <c r="T34" s="25">
        <v>-1.4</v>
      </c>
      <c r="U34" s="25"/>
      <c r="V34" s="25">
        <v>-0.9</v>
      </c>
      <c r="W34" s="25"/>
      <c r="X34" s="25">
        <v>0</v>
      </c>
      <c r="Y34" s="25"/>
      <c r="Z34" s="25">
        <v>-0.3</v>
      </c>
      <c r="AA34" s="25"/>
      <c r="AB34" s="26"/>
      <c r="AC34" s="25">
        <v>1</v>
      </c>
      <c r="AD34" s="26"/>
      <c r="AE34" s="25">
        <v>0</v>
      </c>
      <c r="AF34" s="26"/>
      <c r="AG34" s="25">
        <v>-1.5</v>
      </c>
      <c r="AH34" s="25"/>
      <c r="AI34" s="25">
        <v>0.2</v>
      </c>
      <c r="AJ34" s="25"/>
      <c r="AK34" s="25">
        <v>-0.5</v>
      </c>
      <c r="AM34" s="25">
        <v>0</v>
      </c>
      <c r="AO34" s="25">
        <v>-0.3</v>
      </c>
      <c r="AP34" s="25"/>
      <c r="AQ34" s="25">
        <v>0</v>
      </c>
      <c r="AR34" s="25"/>
      <c r="AS34" s="25">
        <v>0.3</v>
      </c>
      <c r="AT34" s="25"/>
      <c r="AU34" s="25">
        <v>0.6</v>
      </c>
      <c r="AV34" s="25"/>
      <c r="AW34" s="25">
        <v>0.8</v>
      </c>
    </row>
    <row r="35" spans="2:49" x14ac:dyDescent="0.2">
      <c r="B35" s="13" t="s">
        <v>58</v>
      </c>
      <c r="E35" s="26"/>
      <c r="F35" s="25">
        <v>-1.9</v>
      </c>
      <c r="G35" s="26"/>
      <c r="H35" s="25">
        <v>0.6</v>
      </c>
      <c r="I35" s="26"/>
      <c r="J35" s="25">
        <v>-0.7</v>
      </c>
      <c r="K35" s="25"/>
      <c r="L35" s="25">
        <v>0.28568564554931619</v>
      </c>
      <c r="M35" s="25"/>
      <c r="N35" s="25">
        <v>-0.7</v>
      </c>
      <c r="O35" s="25"/>
      <c r="P35" s="25">
        <v>-1.2</v>
      </c>
      <c r="Q35" s="25"/>
      <c r="R35" s="25">
        <v>-0.84556927537924098</v>
      </c>
      <c r="S35" s="25"/>
      <c r="T35" s="25">
        <v>-1.5</v>
      </c>
      <c r="U35" s="25"/>
      <c r="V35" s="25">
        <v>0.3</v>
      </c>
      <c r="W35" s="25"/>
      <c r="X35" s="25">
        <v>1.2</v>
      </c>
      <c r="Y35" s="25"/>
      <c r="Z35" s="25">
        <v>-0.9</v>
      </c>
      <c r="AA35" s="25"/>
      <c r="AB35" s="26"/>
      <c r="AC35" s="25">
        <v>0</v>
      </c>
      <c r="AD35" s="26"/>
      <c r="AE35" s="25">
        <v>0.5</v>
      </c>
      <c r="AF35" s="26"/>
      <c r="AG35" s="25">
        <v>-1.3</v>
      </c>
      <c r="AH35" s="25"/>
      <c r="AI35" s="25">
        <v>0.3</v>
      </c>
      <c r="AJ35" s="25"/>
      <c r="AK35" s="25">
        <v>0.4</v>
      </c>
      <c r="AM35" s="25">
        <v>-0.3</v>
      </c>
      <c r="AO35" s="25">
        <v>0</v>
      </c>
      <c r="AP35" s="25"/>
      <c r="AQ35" s="25">
        <v>0.1</v>
      </c>
      <c r="AR35" s="25"/>
      <c r="AS35" s="25">
        <v>0.4</v>
      </c>
      <c r="AT35" s="25"/>
      <c r="AU35" s="25">
        <v>0.9</v>
      </c>
      <c r="AV35" s="25"/>
      <c r="AW35" s="25">
        <v>0.5</v>
      </c>
    </row>
    <row r="36" spans="2:49" x14ac:dyDescent="0.2">
      <c r="B36" s="13" t="s">
        <v>59</v>
      </c>
      <c r="E36" s="26"/>
      <c r="F36" s="25">
        <v>1.7</v>
      </c>
      <c r="G36" s="26"/>
      <c r="H36" s="25">
        <v>2.8</v>
      </c>
      <c r="I36" s="26"/>
      <c r="J36" s="25">
        <v>1.4</v>
      </c>
      <c r="K36" s="25"/>
      <c r="L36" s="25">
        <v>-0.2386415787058338</v>
      </c>
      <c r="M36" s="25"/>
      <c r="N36" s="25">
        <v>1</v>
      </c>
      <c r="O36" s="25"/>
      <c r="P36" s="25">
        <v>0.4</v>
      </c>
      <c r="Q36" s="25"/>
      <c r="R36" s="25">
        <v>-1.1061204711495429</v>
      </c>
      <c r="S36" s="25"/>
      <c r="T36" s="25">
        <v>1.5</v>
      </c>
      <c r="U36" s="25"/>
      <c r="V36" s="25">
        <v>0.4</v>
      </c>
      <c r="W36" s="25"/>
      <c r="X36" s="25">
        <v>0.8</v>
      </c>
      <c r="Y36" s="25"/>
      <c r="Z36" s="25">
        <v>0.5</v>
      </c>
      <c r="AA36" s="25"/>
      <c r="AB36" s="26"/>
      <c r="AC36" s="25">
        <v>2</v>
      </c>
      <c r="AD36" s="26"/>
      <c r="AE36" s="25">
        <v>1.9</v>
      </c>
      <c r="AF36" s="26"/>
      <c r="AG36" s="25">
        <v>1</v>
      </c>
      <c r="AH36" s="25"/>
      <c r="AI36" s="25">
        <v>1.7</v>
      </c>
      <c r="AJ36" s="25"/>
      <c r="AK36" s="25">
        <v>1.7</v>
      </c>
      <c r="AM36" s="25">
        <v>1.6</v>
      </c>
      <c r="AO36" s="25">
        <v>0.4</v>
      </c>
      <c r="AP36" s="25"/>
      <c r="AQ36" s="25">
        <v>1.1000000000000001</v>
      </c>
      <c r="AR36" s="25"/>
      <c r="AS36" s="25">
        <v>0.7</v>
      </c>
      <c r="AT36" s="25"/>
      <c r="AU36" s="25">
        <v>0.9</v>
      </c>
      <c r="AV36" s="25"/>
      <c r="AW36" s="25">
        <v>0.4</v>
      </c>
    </row>
    <row r="37" spans="2:49" x14ac:dyDescent="0.2">
      <c r="B37" s="13" t="s">
        <v>60</v>
      </c>
      <c r="E37" s="26"/>
      <c r="F37" s="25">
        <v>-1.3</v>
      </c>
      <c r="G37" s="26"/>
      <c r="H37" s="25">
        <v>3.3</v>
      </c>
      <c r="I37" s="26"/>
      <c r="J37" s="25">
        <v>-1.4</v>
      </c>
      <c r="K37" s="25"/>
      <c r="L37" s="25">
        <v>0.40797525827465098</v>
      </c>
      <c r="M37" s="25"/>
      <c r="N37" s="25">
        <v>-1.4</v>
      </c>
      <c r="O37" s="25"/>
      <c r="P37" s="25">
        <v>0.2</v>
      </c>
      <c r="Q37" s="25"/>
      <c r="R37" s="25">
        <v>0.31906153875547194</v>
      </c>
      <c r="S37" s="25"/>
      <c r="T37" s="25">
        <v>-2.4</v>
      </c>
      <c r="U37" s="25"/>
      <c r="V37" s="25">
        <v>1</v>
      </c>
      <c r="W37" s="25"/>
      <c r="X37" s="25">
        <v>0.1</v>
      </c>
      <c r="Y37" s="25"/>
      <c r="Z37" s="25">
        <v>-0.3</v>
      </c>
      <c r="AA37" s="25"/>
      <c r="AB37" s="26"/>
      <c r="AC37" s="25">
        <v>1.4</v>
      </c>
      <c r="AD37" s="26"/>
      <c r="AE37" s="25">
        <v>1.4</v>
      </c>
      <c r="AF37" s="26"/>
      <c r="AG37" s="25">
        <v>0</v>
      </c>
      <c r="AH37" s="25"/>
      <c r="AI37" s="25">
        <v>0.7</v>
      </c>
      <c r="AJ37" s="25"/>
      <c r="AK37" s="25">
        <v>0.6</v>
      </c>
      <c r="AM37" s="25">
        <v>0.7</v>
      </c>
      <c r="AO37" s="25">
        <v>0.3</v>
      </c>
      <c r="AP37" s="25"/>
      <c r="AQ37" s="25">
        <v>0</v>
      </c>
      <c r="AR37" s="25"/>
      <c r="AS37" s="25">
        <v>0.6</v>
      </c>
      <c r="AT37" s="25"/>
      <c r="AU37" s="25">
        <v>1.2</v>
      </c>
      <c r="AV37" s="25"/>
      <c r="AW37" s="25">
        <v>0.4</v>
      </c>
    </row>
    <row r="38" spans="2:49" x14ac:dyDescent="0.2">
      <c r="B38" s="13" t="s">
        <v>61</v>
      </c>
      <c r="E38" s="26"/>
      <c r="F38" s="25">
        <v>1</v>
      </c>
      <c r="G38" s="26"/>
      <c r="H38" s="25">
        <v>-4.4000000000000004</v>
      </c>
      <c r="I38" s="26"/>
      <c r="J38" s="25">
        <v>0.1</v>
      </c>
      <c r="K38" s="25"/>
      <c r="L38" s="25">
        <v>0.58548238657503138</v>
      </c>
      <c r="M38" s="25"/>
      <c r="N38" s="25">
        <v>-1</v>
      </c>
      <c r="O38" s="25"/>
      <c r="P38" s="25">
        <v>1.4</v>
      </c>
      <c r="Q38" s="25"/>
      <c r="R38" s="25">
        <v>-2.2884676086674003</v>
      </c>
      <c r="S38" s="25"/>
      <c r="T38" s="25">
        <v>-1.6</v>
      </c>
      <c r="U38" s="25"/>
      <c r="V38" s="25">
        <v>-0.1</v>
      </c>
      <c r="W38" s="25"/>
      <c r="X38" s="25">
        <v>2.2999999999999998</v>
      </c>
      <c r="Y38" s="25"/>
      <c r="Z38" s="25">
        <v>-1.7</v>
      </c>
      <c r="AA38" s="25"/>
      <c r="AB38" s="26"/>
      <c r="AC38" s="25">
        <v>2.2999999999999998</v>
      </c>
      <c r="AD38" s="26"/>
      <c r="AE38" s="25">
        <v>1</v>
      </c>
      <c r="AF38" s="26"/>
      <c r="AG38" s="25">
        <v>-0.2</v>
      </c>
      <c r="AH38" s="25"/>
      <c r="AI38" s="25">
        <v>1.9</v>
      </c>
      <c r="AJ38" s="25"/>
      <c r="AK38" s="25">
        <v>0.6</v>
      </c>
      <c r="AM38" s="25">
        <v>1</v>
      </c>
      <c r="AO38" s="25">
        <v>0.6</v>
      </c>
      <c r="AP38" s="25"/>
      <c r="AQ38" s="25">
        <v>0.6</v>
      </c>
      <c r="AR38" s="25"/>
      <c r="AS38" s="25">
        <v>1.3</v>
      </c>
      <c r="AT38" s="25"/>
      <c r="AU38" s="25">
        <v>1.5</v>
      </c>
      <c r="AV38" s="25"/>
      <c r="AW38" s="25">
        <v>0.1</v>
      </c>
    </row>
    <row r="39" spans="2:49" x14ac:dyDescent="0.2">
      <c r="B39" s="13" t="s">
        <v>62</v>
      </c>
      <c r="E39" s="26"/>
      <c r="F39" s="25">
        <v>1.5</v>
      </c>
      <c r="G39" s="26"/>
      <c r="H39" s="25">
        <v>-1.4</v>
      </c>
      <c r="I39" s="26"/>
      <c r="J39" s="25">
        <v>-2.9</v>
      </c>
      <c r="K39" s="25"/>
      <c r="L39" s="25">
        <v>-0.81224805733989269</v>
      </c>
      <c r="M39" s="25"/>
      <c r="N39" s="25">
        <v>-3.5</v>
      </c>
      <c r="O39" s="25"/>
      <c r="P39" s="25">
        <v>3.1</v>
      </c>
      <c r="Q39" s="25"/>
      <c r="R39" s="25">
        <v>-0.22794533143059595</v>
      </c>
      <c r="S39" s="25"/>
      <c r="T39" s="25">
        <v>-0.9</v>
      </c>
      <c r="U39" s="25"/>
      <c r="V39" s="25">
        <v>0.5</v>
      </c>
      <c r="W39" s="25"/>
      <c r="X39" s="25">
        <v>-1.5</v>
      </c>
      <c r="Y39" s="25"/>
      <c r="Z39" s="25">
        <v>0.7</v>
      </c>
      <c r="AA39" s="25"/>
      <c r="AB39" s="26"/>
      <c r="AC39" s="25">
        <v>1.3</v>
      </c>
      <c r="AD39" s="26"/>
      <c r="AE39" s="25">
        <v>1</v>
      </c>
      <c r="AF39" s="26"/>
      <c r="AG39" s="25">
        <v>-0.6</v>
      </c>
      <c r="AH39" s="25"/>
      <c r="AI39" s="25">
        <v>0.6</v>
      </c>
      <c r="AJ39" s="25"/>
      <c r="AK39" s="25">
        <v>-0.1</v>
      </c>
      <c r="AM39" s="25">
        <v>0.5</v>
      </c>
      <c r="AO39" s="25">
        <v>0.4</v>
      </c>
      <c r="AP39" s="25"/>
      <c r="AQ39" s="25">
        <v>0.1</v>
      </c>
      <c r="AR39" s="25"/>
      <c r="AS39" s="25">
        <v>0.6</v>
      </c>
      <c r="AT39" s="25"/>
      <c r="AU39" s="25">
        <v>1.1000000000000001</v>
      </c>
      <c r="AV39" s="25"/>
      <c r="AW39" s="25">
        <v>0.8</v>
      </c>
    </row>
    <row r="40" spans="2:49" x14ac:dyDescent="0.2">
      <c r="B40" s="13" t="s">
        <v>63</v>
      </c>
      <c r="E40" s="26"/>
      <c r="F40" s="25">
        <v>6.9</v>
      </c>
      <c r="G40" s="26"/>
      <c r="H40" s="25">
        <v>5.0999999999999996</v>
      </c>
      <c r="I40" s="26"/>
      <c r="J40" s="25">
        <v>3.4</v>
      </c>
      <c r="K40" s="25"/>
      <c r="L40" s="25">
        <v>3.7397470950102596</v>
      </c>
      <c r="M40" s="25"/>
      <c r="N40" s="25">
        <v>1.4</v>
      </c>
      <c r="O40" s="25"/>
      <c r="P40" s="25">
        <v>3.8</v>
      </c>
      <c r="Q40" s="25"/>
      <c r="R40" s="25">
        <v>3.7580184124738412</v>
      </c>
      <c r="S40" s="25"/>
      <c r="T40" s="25">
        <v>-2.2000000000000002</v>
      </c>
      <c r="U40" s="25"/>
      <c r="V40" s="25">
        <v>1.4</v>
      </c>
      <c r="W40" s="25"/>
      <c r="X40" s="25">
        <v>2</v>
      </c>
      <c r="Y40" s="25"/>
      <c r="Z40" s="25">
        <v>0.1</v>
      </c>
      <c r="AA40" s="25"/>
      <c r="AB40" s="26"/>
      <c r="AC40" s="25">
        <v>5.9</v>
      </c>
      <c r="AD40" s="26"/>
      <c r="AE40" s="25">
        <v>5.9</v>
      </c>
      <c r="AF40" s="26"/>
      <c r="AG40" s="25">
        <v>4</v>
      </c>
      <c r="AH40" s="25"/>
      <c r="AI40" s="25">
        <v>3.9</v>
      </c>
      <c r="AJ40" s="25"/>
      <c r="AK40" s="25">
        <v>3.2</v>
      </c>
      <c r="AM40" s="25">
        <v>2.9</v>
      </c>
      <c r="AO40" s="25">
        <v>1.7</v>
      </c>
      <c r="AP40" s="25"/>
      <c r="AQ40" s="25">
        <v>1</v>
      </c>
      <c r="AR40" s="25"/>
      <c r="AS40" s="25">
        <v>1.4</v>
      </c>
      <c r="AT40" s="25"/>
      <c r="AU40" s="25">
        <v>1.4</v>
      </c>
      <c r="AV40" s="25"/>
      <c r="AW40" s="25">
        <v>1.7</v>
      </c>
    </row>
    <row r="41" spans="2:49" x14ac:dyDescent="0.2">
      <c r="B41" s="13" t="s">
        <v>64</v>
      </c>
      <c r="E41" s="26"/>
      <c r="F41" s="25">
        <v>2.8</v>
      </c>
      <c r="G41" s="26"/>
      <c r="H41" s="25">
        <v>3.7</v>
      </c>
      <c r="I41" s="26"/>
      <c r="J41" s="25">
        <v>1.2</v>
      </c>
      <c r="K41" s="25"/>
      <c r="L41" s="25">
        <v>0.91753150312980924</v>
      </c>
      <c r="M41" s="25"/>
      <c r="N41" s="25">
        <v>0.9</v>
      </c>
      <c r="O41" s="25"/>
      <c r="P41" s="25">
        <v>0.1</v>
      </c>
      <c r="Q41" s="25"/>
      <c r="R41" s="25">
        <v>-0.69810287307673913</v>
      </c>
      <c r="S41" s="25"/>
      <c r="T41" s="25">
        <v>-0.7</v>
      </c>
      <c r="U41" s="25"/>
      <c r="V41" s="25">
        <v>0</v>
      </c>
      <c r="W41" s="25"/>
      <c r="X41" s="25">
        <v>0.2</v>
      </c>
      <c r="Y41" s="25"/>
      <c r="Z41" s="25">
        <v>1.1000000000000001</v>
      </c>
      <c r="AA41" s="25"/>
      <c r="AB41" s="26"/>
      <c r="AC41" s="25">
        <v>4.2</v>
      </c>
      <c r="AD41" s="26"/>
      <c r="AE41" s="25">
        <v>4.4000000000000004</v>
      </c>
      <c r="AF41" s="26"/>
      <c r="AG41" s="25">
        <v>1.8</v>
      </c>
      <c r="AH41" s="25"/>
      <c r="AI41" s="25">
        <v>1.1000000000000001</v>
      </c>
      <c r="AJ41" s="25"/>
      <c r="AK41" s="25">
        <v>0.8</v>
      </c>
      <c r="AM41" s="25">
        <v>0.4</v>
      </c>
      <c r="AO41" s="25">
        <v>-0.5</v>
      </c>
      <c r="AP41" s="25"/>
      <c r="AQ41" s="25">
        <v>-0.7</v>
      </c>
      <c r="AR41" s="25"/>
      <c r="AS41" s="25">
        <v>-0.4</v>
      </c>
      <c r="AT41" s="25"/>
      <c r="AU41" s="25">
        <v>0.1</v>
      </c>
      <c r="AV41" s="25"/>
      <c r="AW41" s="25">
        <v>0.9</v>
      </c>
    </row>
    <row r="42" spans="2:49" x14ac:dyDescent="0.2">
      <c r="B42" s="13" t="s">
        <v>65</v>
      </c>
      <c r="E42" s="26"/>
      <c r="F42" s="25">
        <v>2.7</v>
      </c>
      <c r="G42" s="26"/>
      <c r="H42" s="25">
        <v>7.4</v>
      </c>
      <c r="I42" s="26"/>
      <c r="J42" s="25">
        <v>0.5</v>
      </c>
      <c r="K42" s="25"/>
      <c r="L42" s="25">
        <v>7.0719813895226524</v>
      </c>
      <c r="M42" s="25"/>
      <c r="N42" s="25">
        <v>7.5</v>
      </c>
      <c r="O42" s="25"/>
      <c r="P42" s="25">
        <v>7.1</v>
      </c>
      <c r="Q42" s="25"/>
      <c r="R42" s="25">
        <v>-0.28734835675545162</v>
      </c>
      <c r="S42" s="25"/>
      <c r="T42" s="25">
        <v>0.4</v>
      </c>
      <c r="U42" s="25"/>
      <c r="V42" s="25">
        <v>-3.4</v>
      </c>
      <c r="W42" s="25"/>
      <c r="X42" s="25">
        <v>1.3</v>
      </c>
      <c r="Y42" s="25"/>
      <c r="Z42" s="25">
        <v>2</v>
      </c>
      <c r="AA42" s="25"/>
      <c r="AB42" s="26"/>
      <c r="AC42" s="25">
        <v>5</v>
      </c>
      <c r="AD42" s="26"/>
      <c r="AE42" s="25">
        <v>7.8</v>
      </c>
      <c r="AF42" s="26"/>
      <c r="AG42" s="25">
        <v>-0.7</v>
      </c>
      <c r="AH42" s="25"/>
      <c r="AI42" s="25">
        <v>9.8000000000000007</v>
      </c>
      <c r="AJ42" s="25"/>
      <c r="AK42" s="25">
        <v>10.7</v>
      </c>
      <c r="AM42" s="25">
        <v>10</v>
      </c>
      <c r="AO42" s="25">
        <v>-0.5</v>
      </c>
      <c r="AP42" s="25"/>
      <c r="AQ42" s="25">
        <v>-0.5</v>
      </c>
      <c r="AR42" s="25"/>
      <c r="AS42" s="25">
        <v>-4.5</v>
      </c>
      <c r="AT42" s="25"/>
      <c r="AU42" s="25">
        <v>1.2</v>
      </c>
      <c r="AV42" s="25"/>
      <c r="AW42" s="25">
        <v>1.8</v>
      </c>
    </row>
    <row r="43" spans="2:49" x14ac:dyDescent="0.2">
      <c r="B43" s="13" t="s">
        <v>66</v>
      </c>
      <c r="E43" s="26"/>
      <c r="F43" s="25">
        <v>5.4</v>
      </c>
      <c r="G43" s="26"/>
      <c r="H43" s="25">
        <v>2.6</v>
      </c>
      <c r="I43" s="26"/>
      <c r="J43" s="25">
        <v>1.4</v>
      </c>
      <c r="K43" s="25"/>
      <c r="L43" s="25">
        <v>0.3978935049736787</v>
      </c>
      <c r="M43" s="25"/>
      <c r="N43" s="25">
        <v>0.6</v>
      </c>
      <c r="O43" s="25"/>
      <c r="P43" s="25">
        <v>1.1000000000000001</v>
      </c>
      <c r="Q43" s="25"/>
      <c r="R43" s="25">
        <v>-0.65886304143823937</v>
      </c>
      <c r="S43" s="25"/>
      <c r="T43" s="25">
        <v>0.5</v>
      </c>
      <c r="U43" s="25"/>
      <c r="V43" s="25">
        <v>0.9</v>
      </c>
      <c r="W43" s="25"/>
      <c r="X43" s="25">
        <v>0.4</v>
      </c>
      <c r="Y43" s="25"/>
      <c r="Z43" s="25">
        <v>0.7</v>
      </c>
      <c r="AA43" s="25"/>
      <c r="AB43" s="26"/>
      <c r="AC43" s="25">
        <v>4.7</v>
      </c>
      <c r="AD43" s="26"/>
      <c r="AE43" s="25">
        <v>4.0999999999999996</v>
      </c>
      <c r="AF43" s="26"/>
      <c r="AG43" s="25">
        <v>2.5</v>
      </c>
      <c r="AH43" s="25"/>
      <c r="AI43" s="25">
        <v>2.7</v>
      </c>
      <c r="AJ43" s="25"/>
      <c r="AK43" s="25">
        <v>1.4</v>
      </c>
      <c r="AM43" s="25">
        <v>2.1</v>
      </c>
      <c r="AO43" s="25">
        <v>1.4</v>
      </c>
      <c r="AP43" s="25"/>
      <c r="AQ43" s="25">
        <v>0.8</v>
      </c>
      <c r="AR43" s="25"/>
      <c r="AS43" s="25">
        <v>0.1</v>
      </c>
      <c r="AT43" s="25"/>
      <c r="AU43" s="25">
        <v>0.7</v>
      </c>
      <c r="AV43" s="25"/>
      <c r="AW43" s="25">
        <v>0.8</v>
      </c>
    </row>
    <row r="44" spans="2:49" x14ac:dyDescent="0.2">
      <c r="B44" s="13" t="s">
        <v>67</v>
      </c>
      <c r="E44" s="26"/>
      <c r="F44" s="25">
        <v>0.5</v>
      </c>
      <c r="G44" s="26"/>
      <c r="H44" s="25">
        <v>1.2</v>
      </c>
      <c r="I44" s="26"/>
      <c r="J44" s="25">
        <v>-1.5</v>
      </c>
      <c r="K44" s="25"/>
      <c r="L44" s="25">
        <v>-1.447361939011782</v>
      </c>
      <c r="M44" s="25"/>
      <c r="N44" s="25">
        <v>0.6</v>
      </c>
      <c r="O44" s="25"/>
      <c r="P44" s="25">
        <v>-1.6</v>
      </c>
      <c r="Q44" s="25"/>
      <c r="R44" s="25">
        <v>-0.33255302261561798</v>
      </c>
      <c r="S44" s="25"/>
      <c r="T44" s="25">
        <v>-2.6</v>
      </c>
      <c r="U44" s="25"/>
      <c r="V44" s="25">
        <v>0.6</v>
      </c>
      <c r="W44" s="25"/>
      <c r="X44" s="25">
        <v>-1.2</v>
      </c>
      <c r="Y44" s="25"/>
      <c r="Z44" s="25">
        <v>-4.3</v>
      </c>
      <c r="AA44" s="25"/>
      <c r="AB44" s="26"/>
      <c r="AC44" s="25">
        <v>3.8</v>
      </c>
      <c r="AD44" s="26"/>
      <c r="AE44" s="25">
        <v>3.3</v>
      </c>
      <c r="AF44" s="26"/>
      <c r="AG44" s="25">
        <v>0.8</v>
      </c>
      <c r="AH44" s="25"/>
      <c r="AI44" s="25">
        <v>1.7</v>
      </c>
      <c r="AJ44" s="25"/>
      <c r="AK44" s="25">
        <v>1.4</v>
      </c>
      <c r="AM44" s="25">
        <v>1</v>
      </c>
      <c r="AO44" s="25">
        <v>0.1</v>
      </c>
      <c r="AP44" s="25"/>
      <c r="AQ44" s="25">
        <v>-0.3</v>
      </c>
      <c r="AR44" s="25"/>
      <c r="AS44" s="25">
        <v>0.6</v>
      </c>
      <c r="AT44" s="25"/>
      <c r="AU44" s="25">
        <v>0.5</v>
      </c>
      <c r="AV44" s="25"/>
      <c r="AW44" s="25">
        <v>0.2</v>
      </c>
    </row>
    <row r="45" spans="2:49" x14ac:dyDescent="0.2">
      <c r="B45" s="13" t="s">
        <v>68</v>
      </c>
      <c r="E45" s="26"/>
      <c r="F45" s="25">
        <v>-1.8</v>
      </c>
      <c r="G45" s="26"/>
      <c r="H45" s="25">
        <v>0.2</v>
      </c>
      <c r="I45" s="26"/>
      <c r="J45" s="25">
        <v>-3</v>
      </c>
      <c r="K45" s="25"/>
      <c r="L45" s="25">
        <v>-2.9516230323370918</v>
      </c>
      <c r="M45" s="25"/>
      <c r="N45" s="25">
        <v>5.6</v>
      </c>
      <c r="O45" s="25"/>
      <c r="P45" s="25">
        <v>-4.8</v>
      </c>
      <c r="Q45" s="25"/>
      <c r="R45" s="25">
        <v>-2.4103887756229407</v>
      </c>
      <c r="S45" s="25"/>
      <c r="T45" s="25">
        <v>-2.7</v>
      </c>
      <c r="U45" s="25"/>
      <c r="V45" s="25">
        <v>-5.7</v>
      </c>
      <c r="W45" s="25"/>
      <c r="X45" s="25">
        <v>0.8</v>
      </c>
      <c r="Y45" s="25"/>
      <c r="Z45" s="25">
        <v>-4.7</v>
      </c>
      <c r="AA45" s="25"/>
      <c r="AB45" s="26"/>
      <c r="AC45" s="25">
        <v>2.4</v>
      </c>
      <c r="AD45" s="26"/>
      <c r="AE45" s="25">
        <v>2.8</v>
      </c>
      <c r="AF45" s="26"/>
      <c r="AG45" s="25">
        <v>-0.3</v>
      </c>
      <c r="AH45" s="25"/>
      <c r="AI45" s="25">
        <v>0.7</v>
      </c>
      <c r="AJ45" s="25"/>
      <c r="AK45" s="25">
        <v>1.9</v>
      </c>
      <c r="AM45" s="25">
        <v>-0.5</v>
      </c>
      <c r="AO45" s="25">
        <v>-1.6</v>
      </c>
      <c r="AP45" s="25"/>
      <c r="AQ45" s="25">
        <v>-1.9</v>
      </c>
      <c r="AR45" s="25"/>
      <c r="AS45" s="25">
        <v>-0.5</v>
      </c>
      <c r="AT45" s="25"/>
      <c r="AU45" s="25">
        <v>-0.8</v>
      </c>
      <c r="AV45" s="25"/>
      <c r="AW45" s="25">
        <v>-1.3</v>
      </c>
    </row>
    <row r="46" spans="2:49" x14ac:dyDescent="0.2">
      <c r="B46" s="13" t="s">
        <v>69</v>
      </c>
      <c r="E46" s="26"/>
      <c r="F46" s="25">
        <v>-3.8</v>
      </c>
      <c r="G46" s="26"/>
      <c r="H46" s="25">
        <v>-0.1</v>
      </c>
      <c r="I46" s="26"/>
      <c r="J46" s="25">
        <v>-0.6</v>
      </c>
      <c r="K46" s="39"/>
      <c r="L46" s="25">
        <v>-1.3438842320363631</v>
      </c>
      <c r="M46" s="39"/>
      <c r="N46" s="25">
        <v>-2.6</v>
      </c>
      <c r="O46" s="25"/>
      <c r="P46" s="25">
        <v>1.2</v>
      </c>
      <c r="Q46" s="25"/>
      <c r="R46" s="25">
        <v>-1.4924624627636629</v>
      </c>
      <c r="S46" s="25"/>
      <c r="T46" s="25">
        <v>-6.4</v>
      </c>
      <c r="U46" s="25"/>
      <c r="V46" s="25">
        <v>-2.2000000000000002</v>
      </c>
      <c r="W46" s="25"/>
      <c r="X46" s="25">
        <v>-1.3</v>
      </c>
      <c r="Y46" s="25"/>
      <c r="Z46" s="25">
        <v>-3.5</v>
      </c>
      <c r="AA46" s="25"/>
      <c r="AB46" s="26"/>
      <c r="AC46" s="25">
        <v>-0.3</v>
      </c>
      <c r="AD46" s="26"/>
      <c r="AE46" s="25">
        <v>-0.7</v>
      </c>
      <c r="AF46" s="26"/>
      <c r="AG46" s="25">
        <v>0.2</v>
      </c>
      <c r="AH46" s="39"/>
      <c r="AI46" s="25">
        <v>-0.4</v>
      </c>
      <c r="AJ46" s="39"/>
      <c r="AK46" s="25">
        <v>-1.6</v>
      </c>
      <c r="AM46" s="25">
        <v>0.8</v>
      </c>
      <c r="AO46" s="25">
        <v>-2.2999999999999998</v>
      </c>
      <c r="AP46" s="25"/>
      <c r="AQ46" s="25">
        <v>-3.2</v>
      </c>
      <c r="AR46" s="25"/>
      <c r="AS46" s="25">
        <v>-1.3</v>
      </c>
      <c r="AT46" s="25"/>
      <c r="AU46" s="25">
        <v>-1.9</v>
      </c>
      <c r="AV46" s="25"/>
      <c r="AW46" s="25">
        <v>-2</v>
      </c>
    </row>
    <row r="47" spans="2:49" x14ac:dyDescent="0.2">
      <c r="B47" s="13" t="s">
        <v>70</v>
      </c>
      <c r="E47" s="26"/>
      <c r="F47" s="25">
        <v>0.4</v>
      </c>
      <c r="G47" s="26"/>
      <c r="H47" s="25">
        <v>4.5</v>
      </c>
      <c r="I47" s="26"/>
      <c r="J47" s="25">
        <v>0.5</v>
      </c>
      <c r="L47" s="25">
        <v>1.0228115727002995</v>
      </c>
      <c r="N47" s="25">
        <v>0.6</v>
      </c>
      <c r="O47" s="25"/>
      <c r="P47" s="25">
        <v>0.7</v>
      </c>
      <c r="Q47" s="25"/>
      <c r="R47" s="25">
        <v>-0.74957209467036578</v>
      </c>
      <c r="S47" s="25"/>
      <c r="T47" s="25">
        <v>-1.6</v>
      </c>
      <c r="U47" s="25"/>
      <c r="V47" s="25">
        <v>-0.1</v>
      </c>
      <c r="W47" s="25"/>
      <c r="X47" s="25">
        <v>0.1</v>
      </c>
      <c r="Y47" s="25"/>
      <c r="Z47" s="25">
        <v>-0.8</v>
      </c>
      <c r="AA47" s="25"/>
      <c r="AB47" s="26"/>
      <c r="AC47" s="25">
        <v>3.6</v>
      </c>
      <c r="AD47" s="26"/>
      <c r="AE47" s="25">
        <v>3.2</v>
      </c>
      <c r="AF47" s="26"/>
      <c r="AG47" s="25">
        <v>1.8</v>
      </c>
      <c r="AI47" s="25">
        <v>2.7</v>
      </c>
      <c r="AK47" s="25">
        <v>2.2999999999999998</v>
      </c>
      <c r="AM47" s="25">
        <v>1.7</v>
      </c>
      <c r="AO47" s="25">
        <v>0.3</v>
      </c>
      <c r="AP47" s="25"/>
      <c r="AQ47" s="25">
        <v>-0.2</v>
      </c>
      <c r="AR47" s="25"/>
      <c r="AS47" s="25">
        <v>0.6</v>
      </c>
      <c r="AT47" s="25"/>
      <c r="AU47" s="25">
        <v>0</v>
      </c>
      <c r="AV47" s="25"/>
      <c r="AW47" s="25">
        <v>-0.3</v>
      </c>
    </row>
    <row r="48" spans="2:49" x14ac:dyDescent="0.2">
      <c r="B48" s="13" t="s">
        <v>71</v>
      </c>
      <c r="E48" s="26"/>
      <c r="F48" s="25">
        <v>2</v>
      </c>
      <c r="G48" s="26"/>
      <c r="H48" s="25">
        <v>2.1</v>
      </c>
      <c r="I48" s="26"/>
      <c r="J48" s="25">
        <v>-2</v>
      </c>
      <c r="L48" s="25">
        <v>-0.86474028740752829</v>
      </c>
      <c r="N48" s="25">
        <v>1.5</v>
      </c>
      <c r="O48" s="25"/>
      <c r="P48" s="25">
        <v>-3.4</v>
      </c>
      <c r="Q48" s="25"/>
      <c r="R48" s="25">
        <v>0.77314052544920919</v>
      </c>
      <c r="S48" s="25"/>
      <c r="T48" s="25">
        <v>-1.5</v>
      </c>
      <c r="U48" s="25"/>
      <c r="V48" s="25">
        <v>-2.7</v>
      </c>
      <c r="W48" s="25"/>
      <c r="X48" s="25">
        <v>-1.9</v>
      </c>
      <c r="Y48" s="25"/>
      <c r="Z48" s="25">
        <v>-0.7</v>
      </c>
      <c r="AA48" s="25"/>
      <c r="AB48" s="26"/>
      <c r="AC48" s="25">
        <v>1.7</v>
      </c>
      <c r="AD48" s="26"/>
      <c r="AE48" s="25">
        <v>2.4</v>
      </c>
      <c r="AF48" s="26"/>
      <c r="AG48" s="25">
        <v>0.3</v>
      </c>
      <c r="AI48" s="25">
        <v>0.1</v>
      </c>
      <c r="AK48" s="25">
        <v>1.6</v>
      </c>
      <c r="AM48" s="25">
        <v>1.8</v>
      </c>
      <c r="AO48" s="25">
        <v>0.2</v>
      </c>
      <c r="AP48" s="25"/>
      <c r="AQ48" s="25">
        <v>-0.2</v>
      </c>
      <c r="AR48" s="25"/>
      <c r="AS48" s="25">
        <v>0.2</v>
      </c>
      <c r="AT48" s="25"/>
      <c r="AU48" s="25">
        <v>0.5</v>
      </c>
      <c r="AV48" s="25"/>
      <c r="AW48" s="25">
        <v>-1.3</v>
      </c>
    </row>
    <row r="49" spans="2:49" x14ac:dyDescent="0.2">
      <c r="B49" s="13" t="s">
        <v>72</v>
      </c>
      <c r="E49" s="26"/>
      <c r="F49" s="25">
        <v>4.5999999999999996</v>
      </c>
      <c r="G49" s="26"/>
      <c r="H49" s="25">
        <v>2.9</v>
      </c>
      <c r="I49" s="26"/>
      <c r="J49" s="25">
        <v>2.4</v>
      </c>
      <c r="L49" s="25">
        <v>1.9817592144636187</v>
      </c>
      <c r="N49" s="25">
        <v>1.1000000000000001</v>
      </c>
      <c r="O49" s="25"/>
      <c r="P49" s="25">
        <v>1.3</v>
      </c>
      <c r="Q49" s="25"/>
      <c r="R49" s="25">
        <v>1.8846328419473848</v>
      </c>
      <c r="S49" s="25"/>
      <c r="T49" s="25">
        <v>0.9</v>
      </c>
      <c r="U49" s="25"/>
      <c r="V49" s="25">
        <v>1.3</v>
      </c>
      <c r="W49" s="25"/>
      <c r="X49" s="25">
        <v>1</v>
      </c>
      <c r="Y49" s="25"/>
      <c r="Z49" s="25">
        <v>1.2</v>
      </c>
      <c r="AA49" s="25"/>
      <c r="AB49" s="26"/>
      <c r="AC49" s="25">
        <v>3.9</v>
      </c>
      <c r="AD49" s="26"/>
      <c r="AE49" s="25">
        <v>4.4000000000000004</v>
      </c>
      <c r="AF49" s="26"/>
      <c r="AG49" s="25">
        <v>2.9</v>
      </c>
      <c r="AI49" s="25">
        <v>2.4</v>
      </c>
      <c r="AK49" s="25">
        <v>2.5</v>
      </c>
      <c r="AM49" s="25">
        <v>2.1</v>
      </c>
      <c r="AO49" s="25">
        <v>1.6</v>
      </c>
      <c r="AP49" s="25"/>
      <c r="AQ49" s="25">
        <v>1.7</v>
      </c>
      <c r="AR49" s="25"/>
      <c r="AS49" s="25">
        <v>1.4</v>
      </c>
      <c r="AT49" s="25"/>
      <c r="AU49" s="25">
        <v>1.6</v>
      </c>
      <c r="AV49" s="25"/>
      <c r="AW49" s="25">
        <v>1.8</v>
      </c>
    </row>
    <row r="50" spans="2:49" x14ac:dyDescent="0.2">
      <c r="B50" s="13" t="s">
        <v>73</v>
      </c>
      <c r="E50" s="26"/>
      <c r="F50" s="25">
        <v>2.9</v>
      </c>
      <c r="G50" s="26"/>
      <c r="H50" s="25">
        <v>3.9</v>
      </c>
      <c r="I50" s="26"/>
      <c r="J50" s="25">
        <v>2.4</v>
      </c>
      <c r="L50" s="25">
        <v>0.90281176918474149</v>
      </c>
      <c r="N50" s="25">
        <v>1.6</v>
      </c>
      <c r="O50" s="25"/>
      <c r="P50" s="25">
        <v>0.8</v>
      </c>
      <c r="Q50" s="25"/>
      <c r="R50" s="25">
        <v>0.55151245111144331</v>
      </c>
      <c r="S50" s="25"/>
      <c r="T50" s="25">
        <v>2.2000000000000002</v>
      </c>
      <c r="U50" s="25"/>
      <c r="V50" s="25">
        <v>1</v>
      </c>
      <c r="W50" s="25"/>
      <c r="X50" s="25">
        <v>2.2000000000000002</v>
      </c>
      <c r="Y50" s="25"/>
      <c r="Z50" s="25">
        <v>0.8</v>
      </c>
      <c r="AA50" s="25"/>
      <c r="AB50" s="26"/>
      <c r="AC50" s="25">
        <v>4.2</v>
      </c>
      <c r="AD50" s="26"/>
      <c r="AE50" s="25">
        <v>4</v>
      </c>
      <c r="AF50" s="26"/>
      <c r="AG50" s="25">
        <v>3.5</v>
      </c>
      <c r="AI50" s="25">
        <v>2.8</v>
      </c>
      <c r="AK50" s="25">
        <v>2.4</v>
      </c>
      <c r="AM50" s="25">
        <v>1.6</v>
      </c>
      <c r="AO50" s="25">
        <v>1.9</v>
      </c>
      <c r="AP50" s="25"/>
      <c r="AQ50" s="25">
        <v>2.2000000000000002</v>
      </c>
      <c r="AR50" s="25"/>
      <c r="AS50" s="25">
        <v>2.1</v>
      </c>
      <c r="AT50" s="25"/>
      <c r="AU50" s="25">
        <v>2.1</v>
      </c>
      <c r="AV50" s="25"/>
      <c r="AW50" s="25">
        <v>1.4</v>
      </c>
    </row>
    <row r="51" spans="2:49" x14ac:dyDescent="0.2">
      <c r="B51" s="13" t="s">
        <v>74</v>
      </c>
      <c r="E51" s="26"/>
      <c r="F51" s="25">
        <v>-8</v>
      </c>
      <c r="G51" s="26"/>
      <c r="H51" s="25">
        <v>-3.4</v>
      </c>
      <c r="I51" s="26"/>
      <c r="J51" s="25">
        <v>-4.5</v>
      </c>
      <c r="L51" s="25">
        <v>-3.4142497588972698</v>
      </c>
      <c r="N51" s="25">
        <v>-7.8</v>
      </c>
      <c r="O51" s="25"/>
      <c r="P51" s="25">
        <v>27.4</v>
      </c>
      <c r="Q51" s="25"/>
      <c r="R51" s="25">
        <v>-0.63058635367813509</v>
      </c>
      <c r="S51" s="25"/>
      <c r="T51" s="25">
        <v>-0.5</v>
      </c>
      <c r="U51" s="25"/>
      <c r="V51" s="25">
        <v>1.5</v>
      </c>
      <c r="W51" s="25"/>
      <c r="X51" s="25">
        <v>-0.1</v>
      </c>
      <c r="Y51" s="25"/>
      <c r="Z51" s="25">
        <v>-1.8</v>
      </c>
      <c r="AA51" s="25"/>
      <c r="AB51" s="26"/>
      <c r="AC51" s="25">
        <v>-6.6</v>
      </c>
      <c r="AD51" s="26"/>
      <c r="AE51" s="25">
        <v>-2.7</v>
      </c>
      <c r="AF51" s="26"/>
      <c r="AG51" s="25">
        <v>-4.0999999999999996</v>
      </c>
      <c r="AI51" s="25">
        <v>-3.7</v>
      </c>
      <c r="AK51" s="25">
        <v>-6.6</v>
      </c>
      <c r="AM51" s="25">
        <v>27.1</v>
      </c>
      <c r="AO51" s="25">
        <v>-0.5</v>
      </c>
      <c r="AP51" s="25"/>
      <c r="AQ51" s="25">
        <v>-0.7</v>
      </c>
      <c r="AR51" s="25"/>
      <c r="AS51" s="25">
        <v>0.5</v>
      </c>
      <c r="AT51" s="25"/>
      <c r="AU51" s="25">
        <v>-0.9</v>
      </c>
      <c r="AV51" s="25"/>
      <c r="AW51" s="25">
        <v>-0.3</v>
      </c>
    </row>
    <row r="52" spans="2:49" x14ac:dyDescent="0.2">
      <c r="B52" s="13" t="s">
        <v>75</v>
      </c>
      <c r="E52" s="26"/>
      <c r="F52" s="25">
        <v>8.3000000000000007</v>
      </c>
      <c r="G52" s="26"/>
      <c r="H52" s="25">
        <v>-4.8</v>
      </c>
      <c r="I52" s="26"/>
      <c r="J52" s="25">
        <v>1.1000000000000001</v>
      </c>
      <c r="L52" s="25">
        <v>9.1142954956717315</v>
      </c>
      <c r="N52" s="25">
        <v>7</v>
      </c>
      <c r="O52" s="25"/>
      <c r="P52" s="25">
        <v>6.4</v>
      </c>
      <c r="Q52" s="25"/>
      <c r="R52" s="25">
        <v>-1.7464208122110192</v>
      </c>
      <c r="S52" s="25"/>
      <c r="T52" s="25">
        <v>-2.9</v>
      </c>
      <c r="U52" s="25"/>
      <c r="V52" s="25">
        <v>-3.6</v>
      </c>
      <c r="W52" s="25"/>
      <c r="X52" s="25">
        <v>4.0999999999999996</v>
      </c>
      <c r="Y52" s="25"/>
      <c r="Z52" s="25">
        <v>2</v>
      </c>
      <c r="AA52" s="25"/>
      <c r="AB52" s="26"/>
      <c r="AC52" s="25">
        <v>6.5</v>
      </c>
      <c r="AD52" s="26"/>
      <c r="AE52" s="25">
        <v>-5.6</v>
      </c>
      <c r="AF52" s="26"/>
      <c r="AG52" s="25">
        <v>3.6</v>
      </c>
      <c r="AI52" s="25">
        <v>8.9</v>
      </c>
      <c r="AK52" s="25">
        <v>4.8</v>
      </c>
      <c r="AM52" s="25">
        <v>2.2999999999999998</v>
      </c>
      <c r="AO52" s="25">
        <v>0.6</v>
      </c>
      <c r="AP52" s="25"/>
      <c r="AQ52" s="25">
        <v>-5.4</v>
      </c>
      <c r="AR52" s="25"/>
      <c r="AS52" s="25">
        <v>-2.4</v>
      </c>
      <c r="AT52" s="25"/>
      <c r="AU52" s="25">
        <v>5</v>
      </c>
      <c r="AV52" s="25"/>
      <c r="AW52" s="25">
        <v>2.1</v>
      </c>
    </row>
    <row r="53" spans="2:49" x14ac:dyDescent="0.2">
      <c r="B53" s="13" t="s">
        <v>76</v>
      </c>
      <c r="E53" s="26"/>
      <c r="F53" s="25">
        <v>3.4</v>
      </c>
      <c r="G53" s="26"/>
      <c r="H53" s="25">
        <v>1.5</v>
      </c>
      <c r="I53" s="26"/>
      <c r="J53" s="25">
        <v>5.3</v>
      </c>
      <c r="L53" s="25">
        <v>0.97939500219201836</v>
      </c>
      <c r="N53" s="25">
        <v>1.3</v>
      </c>
      <c r="O53" s="25"/>
      <c r="P53" s="25">
        <v>4.5999999999999996</v>
      </c>
      <c r="Q53" s="25"/>
      <c r="R53" s="25">
        <v>5.2465817292596455</v>
      </c>
      <c r="S53" s="25"/>
      <c r="T53" s="25">
        <v>3.9</v>
      </c>
      <c r="U53" s="25"/>
      <c r="V53" s="25">
        <v>0.3</v>
      </c>
      <c r="W53" s="25"/>
      <c r="X53" s="25">
        <v>0.5</v>
      </c>
      <c r="Y53" s="25"/>
      <c r="Z53" s="25">
        <v>2.9</v>
      </c>
      <c r="AA53" s="25"/>
      <c r="AB53" s="26"/>
      <c r="AC53" s="25">
        <v>3.8</v>
      </c>
      <c r="AD53" s="26"/>
      <c r="AE53" s="25">
        <v>6.1</v>
      </c>
      <c r="AF53" s="26"/>
      <c r="AG53" s="25">
        <v>4.8</v>
      </c>
      <c r="AI53" s="25">
        <v>3.6</v>
      </c>
      <c r="AK53" s="25">
        <v>3.4</v>
      </c>
      <c r="AM53" s="25">
        <v>9.4</v>
      </c>
      <c r="AO53" s="25">
        <v>3.7</v>
      </c>
      <c r="AP53" s="25"/>
      <c r="AQ53" s="25">
        <v>1.2</v>
      </c>
      <c r="AR53" s="25"/>
      <c r="AS53" s="25">
        <v>-0.6</v>
      </c>
      <c r="AT53" s="25"/>
      <c r="AU53" s="25">
        <v>0.2</v>
      </c>
      <c r="AV53" s="25"/>
      <c r="AW53" s="25">
        <v>0.5</v>
      </c>
    </row>
    <row r="54" spans="2:49" x14ac:dyDescent="0.2">
      <c r="B54" s="13" t="s">
        <v>77</v>
      </c>
      <c r="E54" s="26"/>
      <c r="F54" s="25">
        <v>6.6</v>
      </c>
      <c r="G54" s="26"/>
      <c r="H54" s="25">
        <v>12.3</v>
      </c>
      <c r="I54" s="26"/>
      <c r="J54" s="25">
        <v>-1.7</v>
      </c>
      <c r="L54" s="25">
        <v>3.2904629497400029</v>
      </c>
      <c r="N54" s="25">
        <v>4.7</v>
      </c>
      <c r="O54" s="25"/>
      <c r="P54" s="25">
        <v>3.6</v>
      </c>
      <c r="Q54" s="25"/>
      <c r="R54" s="25">
        <v>3.0159271253527282</v>
      </c>
      <c r="S54" s="25"/>
      <c r="T54" s="25">
        <v>1.2</v>
      </c>
      <c r="U54" s="25"/>
      <c r="V54" s="25">
        <v>-1.3</v>
      </c>
      <c r="W54" s="25"/>
      <c r="X54" s="25">
        <v>0.2</v>
      </c>
      <c r="Y54" s="25"/>
      <c r="Z54" s="25">
        <v>-8</v>
      </c>
      <c r="AA54" s="25"/>
      <c r="AB54" s="26"/>
      <c r="AC54" s="25">
        <v>4.8</v>
      </c>
      <c r="AD54" s="26"/>
      <c r="AE54" s="25">
        <v>10.4</v>
      </c>
      <c r="AF54" s="26"/>
      <c r="AG54" s="25">
        <v>0.6</v>
      </c>
      <c r="AI54" s="25">
        <v>3</v>
      </c>
      <c r="AK54" s="25">
        <v>3.5</v>
      </c>
      <c r="AM54" s="25">
        <v>5.8</v>
      </c>
      <c r="AO54" s="25">
        <v>2.6</v>
      </c>
      <c r="AP54" s="25"/>
      <c r="AQ54" s="25">
        <v>1.4</v>
      </c>
      <c r="AR54" s="25"/>
      <c r="AS54" s="25">
        <v>-0.8</v>
      </c>
      <c r="AT54" s="25"/>
      <c r="AU54" s="25">
        <v>-0.2</v>
      </c>
      <c r="AV54" s="25"/>
      <c r="AW54" s="25">
        <v>0.6</v>
      </c>
    </row>
    <row r="55" spans="2:49" x14ac:dyDescent="0.2">
      <c r="B55" s="13" t="s">
        <v>14</v>
      </c>
      <c r="E55" s="26"/>
      <c r="F55" s="25">
        <v>0.7</v>
      </c>
      <c r="G55" s="26"/>
      <c r="H55" s="25">
        <v>-0.3</v>
      </c>
      <c r="I55" s="26"/>
      <c r="J55" s="25">
        <v>-0.4</v>
      </c>
      <c r="L55" s="25">
        <v>-0.75684851914351592</v>
      </c>
      <c r="N55" s="25">
        <v>-1.6</v>
      </c>
      <c r="O55" s="25"/>
      <c r="P55" s="25">
        <v>-0.5</v>
      </c>
      <c r="Q55" s="25"/>
      <c r="R55" s="25">
        <v>-6.5863160457755106</v>
      </c>
      <c r="S55" s="25"/>
      <c r="T55" s="25">
        <v>-5.7</v>
      </c>
      <c r="U55" s="25"/>
      <c r="V55" s="25">
        <v>0.5</v>
      </c>
      <c r="W55" s="25"/>
      <c r="X55" s="25">
        <v>3.3</v>
      </c>
      <c r="Y55" s="25"/>
      <c r="Z55" s="25">
        <v>0.2</v>
      </c>
      <c r="AA55" s="25"/>
      <c r="AB55" s="26"/>
      <c r="AC55" s="25">
        <v>0.8</v>
      </c>
      <c r="AD55" s="26"/>
      <c r="AE55" s="25">
        <v>-0.3</v>
      </c>
      <c r="AF55" s="26"/>
      <c r="AG55" s="25">
        <v>-0.3</v>
      </c>
      <c r="AI55" s="25">
        <v>-0.7</v>
      </c>
      <c r="AK55" s="25">
        <v>-1.6</v>
      </c>
      <c r="AM55" s="25">
        <v>-2.7</v>
      </c>
      <c r="AO55" s="25">
        <v>-6.6</v>
      </c>
      <c r="AP55" s="25"/>
      <c r="AQ55" s="25">
        <v>-5.7</v>
      </c>
      <c r="AR55" s="25"/>
      <c r="AS55" s="25">
        <v>0.5</v>
      </c>
      <c r="AT55" s="25"/>
      <c r="AU55" s="25">
        <v>3.3</v>
      </c>
      <c r="AV55" s="25"/>
      <c r="AW55" s="25">
        <v>0.2</v>
      </c>
    </row>
    <row r="56" spans="2:49" x14ac:dyDescent="0.2">
      <c r="B56" s="13" t="s">
        <v>78</v>
      </c>
      <c r="E56" s="26"/>
      <c r="F56" s="25">
        <v>-5.2</v>
      </c>
      <c r="G56" s="26"/>
      <c r="H56" s="25">
        <v>-5.6</v>
      </c>
      <c r="I56" s="26"/>
      <c r="J56" s="25">
        <v>-2.9</v>
      </c>
      <c r="L56" s="25">
        <v>-3.8549974850901725</v>
      </c>
      <c r="N56" s="25">
        <v>-5.9</v>
      </c>
      <c r="O56" s="25"/>
      <c r="P56" s="25">
        <v>-6</v>
      </c>
      <c r="Q56" s="25"/>
      <c r="R56" s="25">
        <v>-5.6543677418648652</v>
      </c>
      <c r="S56" s="25"/>
      <c r="T56" s="25">
        <v>-2.8</v>
      </c>
      <c r="U56" s="25"/>
      <c r="V56" s="25">
        <v>-3.8</v>
      </c>
      <c r="W56" s="25"/>
      <c r="X56" s="25">
        <v>-3.7</v>
      </c>
      <c r="Y56" s="25"/>
      <c r="Z56" s="25">
        <v>-2.7</v>
      </c>
      <c r="AA56" s="25"/>
      <c r="AB56" s="26"/>
      <c r="AC56" s="25">
        <v>-6.5</v>
      </c>
      <c r="AD56" s="26"/>
      <c r="AE56" s="25">
        <v>-5.8</v>
      </c>
      <c r="AF56" s="26"/>
      <c r="AG56" s="25">
        <v>-4.7</v>
      </c>
      <c r="AI56" s="25">
        <v>-3.1</v>
      </c>
      <c r="AK56" s="25">
        <v>-5.4</v>
      </c>
      <c r="AM56" s="25">
        <v>-3.8</v>
      </c>
      <c r="AO56" s="25">
        <v>-4.3</v>
      </c>
      <c r="AP56" s="25"/>
      <c r="AQ56" s="25">
        <v>-5.0999999999999996</v>
      </c>
      <c r="AR56" s="25"/>
      <c r="AS56" s="25">
        <v>-2.5</v>
      </c>
      <c r="AT56" s="25"/>
      <c r="AU56" s="25">
        <v>-3.6</v>
      </c>
      <c r="AV56" s="25"/>
      <c r="AW56" s="25">
        <v>-2.5</v>
      </c>
    </row>
    <row r="57" spans="2:49" x14ac:dyDescent="0.2">
      <c r="B57" s="13" t="s">
        <v>79</v>
      </c>
      <c r="E57" s="26"/>
      <c r="F57" s="25">
        <v>1.9</v>
      </c>
      <c r="G57" s="26"/>
      <c r="H57" s="25">
        <v>2.5</v>
      </c>
      <c r="I57" s="26"/>
      <c r="J57" s="25">
        <v>1.8</v>
      </c>
      <c r="L57" s="25">
        <v>2.6039533931429881</v>
      </c>
      <c r="N57" s="25">
        <v>3.2</v>
      </c>
      <c r="O57" s="25"/>
      <c r="P57" s="25">
        <v>2.6</v>
      </c>
      <c r="Q57" s="25"/>
      <c r="R57" s="25">
        <v>0.5867472081413575</v>
      </c>
      <c r="S57" s="25"/>
      <c r="T57" s="25">
        <v>-0.1</v>
      </c>
      <c r="U57" s="25"/>
      <c r="V57" s="25">
        <v>0.4</v>
      </c>
      <c r="W57" s="25"/>
      <c r="X57" s="25">
        <v>2.2999999999999998</v>
      </c>
      <c r="Y57" s="25"/>
      <c r="Z57" s="25">
        <v>1</v>
      </c>
      <c r="AA57" s="25"/>
      <c r="AB57" s="26"/>
      <c r="AC57" s="25">
        <v>1.4</v>
      </c>
      <c r="AD57" s="26"/>
      <c r="AE57" s="25">
        <v>2.1</v>
      </c>
      <c r="AF57" s="26"/>
      <c r="AG57" s="25">
        <v>2.4</v>
      </c>
      <c r="AI57" s="25">
        <v>2.9</v>
      </c>
      <c r="AK57" s="25">
        <v>3.4</v>
      </c>
      <c r="AM57" s="25">
        <v>0.9</v>
      </c>
      <c r="AO57" s="25">
        <v>0.9</v>
      </c>
      <c r="AP57" s="25"/>
      <c r="AQ57" s="25">
        <v>0.5</v>
      </c>
      <c r="AR57" s="25"/>
      <c r="AS57" s="25">
        <v>0.6</v>
      </c>
      <c r="AT57" s="25"/>
      <c r="AU57" s="25">
        <v>2.7</v>
      </c>
      <c r="AV57" s="25"/>
      <c r="AW57" s="25">
        <v>0.7</v>
      </c>
    </row>
    <row r="58" spans="2:49" x14ac:dyDescent="0.2">
      <c r="B58" s="13" t="s">
        <v>80</v>
      </c>
      <c r="E58" s="26"/>
      <c r="F58" s="25">
        <v>2.9</v>
      </c>
      <c r="G58" s="26"/>
      <c r="H58" s="25">
        <v>0.8</v>
      </c>
      <c r="I58" s="26"/>
      <c r="J58" s="25">
        <v>0.5</v>
      </c>
      <c r="L58" s="25">
        <v>0.13504962837742607</v>
      </c>
      <c r="N58" s="25">
        <v>1.6</v>
      </c>
      <c r="O58" s="25"/>
      <c r="P58" s="25">
        <v>3.8</v>
      </c>
      <c r="Q58" s="25"/>
      <c r="R58" s="25">
        <v>2.7357949110388362</v>
      </c>
      <c r="S58" s="25"/>
      <c r="T58" s="25">
        <v>-2.8</v>
      </c>
      <c r="U58" s="25"/>
      <c r="V58" s="25">
        <v>0.8</v>
      </c>
      <c r="W58" s="25"/>
      <c r="X58" s="25">
        <v>-1.8</v>
      </c>
      <c r="Y58" s="25"/>
      <c r="Z58" s="25">
        <v>0.8</v>
      </c>
      <c r="AA58" s="25"/>
      <c r="AB58" s="26"/>
      <c r="AC58" s="25">
        <v>3.4</v>
      </c>
      <c r="AD58" s="26"/>
      <c r="AE58" s="25">
        <v>1.8</v>
      </c>
      <c r="AF58" s="26"/>
      <c r="AG58" s="25">
        <v>2.4</v>
      </c>
      <c r="AI58" s="25">
        <v>1.2</v>
      </c>
      <c r="AK58" s="25">
        <v>2.9</v>
      </c>
      <c r="AM58" s="25">
        <v>6</v>
      </c>
      <c r="AO58" s="25">
        <v>-0.4</v>
      </c>
      <c r="AP58" s="25"/>
      <c r="AQ58" s="25">
        <v>-1.8</v>
      </c>
      <c r="AR58" s="25"/>
      <c r="AS58" s="25">
        <v>1</v>
      </c>
      <c r="AT58" s="25"/>
      <c r="AU58" s="25">
        <v>1.2</v>
      </c>
      <c r="AV58" s="25"/>
      <c r="AW58" s="25">
        <v>0.4</v>
      </c>
    </row>
    <row r="59" spans="2:49" x14ac:dyDescent="0.2">
      <c r="B59" s="13" t="s">
        <v>81</v>
      </c>
      <c r="E59" s="26"/>
      <c r="F59" s="25">
        <v>2.1</v>
      </c>
      <c r="G59" s="26"/>
      <c r="H59" s="25">
        <v>3.7</v>
      </c>
      <c r="I59" s="26"/>
      <c r="J59" s="25">
        <v>1.7</v>
      </c>
      <c r="L59" s="25">
        <v>2.3963736292866411</v>
      </c>
      <c r="N59" s="25">
        <v>1.5</v>
      </c>
      <c r="O59" s="25"/>
      <c r="P59" s="25">
        <v>1.1000000000000001</v>
      </c>
      <c r="Q59" s="25"/>
      <c r="R59" s="25">
        <v>1.3013081623061191</v>
      </c>
      <c r="S59" s="25"/>
      <c r="T59" s="25">
        <v>1.7</v>
      </c>
      <c r="U59" s="25"/>
      <c r="V59" s="25">
        <v>1.9</v>
      </c>
      <c r="W59" s="25"/>
      <c r="X59" s="25">
        <v>1.8</v>
      </c>
      <c r="Y59" s="25"/>
      <c r="Z59" s="25">
        <v>2</v>
      </c>
      <c r="AA59" s="25"/>
      <c r="AB59" s="26"/>
      <c r="AC59" s="25">
        <v>3.9</v>
      </c>
      <c r="AD59" s="26"/>
      <c r="AE59" s="25">
        <v>4.2</v>
      </c>
      <c r="AF59" s="26"/>
      <c r="AG59" s="25">
        <v>2.7</v>
      </c>
      <c r="AI59" s="25">
        <v>1.4</v>
      </c>
      <c r="AK59" s="25">
        <v>2.4</v>
      </c>
      <c r="AM59" s="25">
        <v>2.9</v>
      </c>
      <c r="AO59" s="25">
        <v>1.2</v>
      </c>
      <c r="AP59" s="25"/>
      <c r="AQ59" s="25">
        <v>1.4</v>
      </c>
      <c r="AR59" s="25"/>
      <c r="AS59" s="25">
        <v>1.2</v>
      </c>
      <c r="AT59" s="25"/>
      <c r="AU59" s="25">
        <v>1.4</v>
      </c>
      <c r="AV59" s="25"/>
      <c r="AW59" s="25">
        <v>1.2</v>
      </c>
    </row>
    <row r="60" spans="2:49" x14ac:dyDescent="0.2">
      <c r="B60" s="13" t="s">
        <v>82</v>
      </c>
      <c r="E60" s="26"/>
      <c r="F60" s="25">
        <v>1.6</v>
      </c>
      <c r="G60" s="26"/>
      <c r="H60" s="25">
        <v>3.5</v>
      </c>
      <c r="I60" s="26"/>
      <c r="J60" s="25">
        <v>4.2</v>
      </c>
      <c r="L60" s="25">
        <v>2.2769524802362939</v>
      </c>
      <c r="N60" s="25">
        <v>1</v>
      </c>
      <c r="O60" s="25"/>
      <c r="P60" s="25">
        <v>1.6</v>
      </c>
      <c r="Q60" s="25"/>
      <c r="R60" s="25">
        <v>0.96160430423086729</v>
      </c>
      <c r="S60" s="25"/>
      <c r="T60" s="25">
        <v>2.2999999999999998</v>
      </c>
      <c r="U60" s="25"/>
      <c r="V60" s="25">
        <v>1.8</v>
      </c>
      <c r="W60" s="25"/>
      <c r="X60" s="25">
        <v>2.2000000000000002</v>
      </c>
      <c r="Y60" s="25"/>
      <c r="Z60" s="25">
        <v>1.9</v>
      </c>
      <c r="AA60" s="25"/>
      <c r="AB60" s="26"/>
      <c r="AC60" s="25">
        <v>3.5</v>
      </c>
      <c r="AD60" s="26"/>
      <c r="AE60" s="25">
        <v>1.5</v>
      </c>
      <c r="AF60" s="26"/>
      <c r="AG60" s="25">
        <v>2.4</v>
      </c>
      <c r="AI60" s="25">
        <v>1.4</v>
      </c>
      <c r="AK60" s="25">
        <v>2</v>
      </c>
      <c r="AM60" s="25">
        <v>3.4</v>
      </c>
      <c r="AO60" s="25">
        <v>1.2</v>
      </c>
      <c r="AP60" s="25"/>
      <c r="AQ60" s="25">
        <v>1.4</v>
      </c>
      <c r="AR60" s="25"/>
      <c r="AS60" s="25">
        <v>1.4</v>
      </c>
      <c r="AT60" s="25"/>
      <c r="AU60" s="25">
        <v>1.2</v>
      </c>
      <c r="AV60" s="25"/>
      <c r="AW60" s="25">
        <v>1.5</v>
      </c>
    </row>
    <row r="61" spans="2:49" x14ac:dyDescent="0.2">
      <c r="B61" s="13" t="s">
        <v>83</v>
      </c>
      <c r="E61" s="26"/>
      <c r="F61" s="25">
        <v>4.8</v>
      </c>
      <c r="G61" s="26"/>
      <c r="H61" s="25">
        <v>6</v>
      </c>
      <c r="I61" s="26"/>
      <c r="J61" s="25">
        <v>3.4</v>
      </c>
      <c r="L61" s="25">
        <v>2.8306396826328628</v>
      </c>
      <c r="N61" s="25">
        <v>4.3</v>
      </c>
      <c r="O61" s="25"/>
      <c r="P61" s="25">
        <v>30.5</v>
      </c>
      <c r="Q61" s="25"/>
      <c r="R61" s="25">
        <v>1.1237375615415688</v>
      </c>
      <c r="S61" s="25"/>
      <c r="T61" s="25">
        <v>-1.8</v>
      </c>
      <c r="U61" s="25"/>
      <c r="V61" s="25">
        <v>0.7</v>
      </c>
      <c r="W61" s="25"/>
      <c r="X61" s="25">
        <v>1.3</v>
      </c>
      <c r="Y61" s="25"/>
      <c r="Z61" s="25">
        <v>-2.7</v>
      </c>
      <c r="AA61" s="25"/>
      <c r="AB61" s="26"/>
      <c r="AC61" s="25">
        <v>4.8</v>
      </c>
      <c r="AD61" s="26"/>
      <c r="AE61" s="25">
        <v>6</v>
      </c>
      <c r="AF61" s="26"/>
      <c r="AG61" s="25">
        <v>3.4</v>
      </c>
      <c r="AI61" s="25">
        <v>2.9</v>
      </c>
      <c r="AK61" s="25">
        <v>4.3</v>
      </c>
      <c r="AM61" s="25">
        <v>22.4</v>
      </c>
      <c r="AO61" s="25">
        <v>3.2</v>
      </c>
      <c r="AP61" s="25"/>
      <c r="AQ61" s="25">
        <v>1.4</v>
      </c>
      <c r="AR61" s="25"/>
      <c r="AS61" s="25">
        <v>-0.1</v>
      </c>
      <c r="AT61" s="25"/>
      <c r="AU61" s="25">
        <v>0.8</v>
      </c>
      <c r="AV61" s="25"/>
      <c r="AW61" s="25">
        <v>0.2</v>
      </c>
    </row>
    <row r="62" spans="2:49" x14ac:dyDescent="0.2">
      <c r="B62" s="13" t="s">
        <v>146</v>
      </c>
      <c r="E62" s="26"/>
      <c r="F62" s="25">
        <v>2.2999999999999998</v>
      </c>
      <c r="G62" s="26"/>
      <c r="H62" s="25">
        <v>3.4</v>
      </c>
      <c r="I62" s="26"/>
      <c r="J62" s="25">
        <v>2.7</v>
      </c>
      <c r="L62" s="25">
        <v>0.38143500054883539</v>
      </c>
      <c r="N62" s="25">
        <v>0.8</v>
      </c>
      <c r="O62" s="25"/>
      <c r="P62" s="25">
        <v>1.3</v>
      </c>
      <c r="Q62" s="25"/>
      <c r="R62" s="25">
        <v>1.4249584223112208</v>
      </c>
      <c r="S62" s="25"/>
      <c r="T62" s="25">
        <v>-0.1</v>
      </c>
      <c r="U62" s="25"/>
      <c r="V62" s="25">
        <v>1</v>
      </c>
      <c r="W62" s="25"/>
      <c r="X62" s="25">
        <v>0.5</v>
      </c>
      <c r="Y62" s="25"/>
      <c r="Z62" s="25">
        <v>-1</v>
      </c>
      <c r="AA62" s="25"/>
      <c r="AB62" s="26"/>
      <c r="AC62" s="25">
        <v>3.2</v>
      </c>
      <c r="AD62" s="26"/>
      <c r="AE62" s="25">
        <v>3.5</v>
      </c>
      <c r="AF62" s="26"/>
      <c r="AG62" s="25">
        <v>2.2000000000000002</v>
      </c>
      <c r="AI62" s="25">
        <v>2.1</v>
      </c>
      <c r="AK62" s="25">
        <v>1.7</v>
      </c>
      <c r="AM62" s="25">
        <v>1.8</v>
      </c>
      <c r="AO62" s="25">
        <v>1.1000000000000001</v>
      </c>
      <c r="AP62" s="25"/>
      <c r="AQ62" s="25">
        <v>0.3</v>
      </c>
      <c r="AR62" s="25"/>
      <c r="AS62" s="25">
        <v>0.7</v>
      </c>
      <c r="AT62" s="25"/>
      <c r="AU62" s="25">
        <v>0.7</v>
      </c>
      <c r="AV62" s="25"/>
      <c r="AW62" s="25">
        <v>1</v>
      </c>
    </row>
    <row r="63" spans="2:49" x14ac:dyDescent="0.2">
      <c r="B63" s="13" t="s">
        <v>32</v>
      </c>
      <c r="E63" s="26"/>
      <c r="F63" s="25">
        <v>3.6</v>
      </c>
      <c r="G63" s="26"/>
      <c r="H63" s="25">
        <v>3.9</v>
      </c>
      <c r="I63" s="26"/>
      <c r="J63" s="25">
        <v>-0.4</v>
      </c>
      <c r="L63" s="25">
        <v>0.63313304088177258</v>
      </c>
      <c r="N63" s="25">
        <v>2.2000000000000002</v>
      </c>
      <c r="O63" s="25"/>
      <c r="P63" s="25">
        <v>0.9</v>
      </c>
      <c r="Q63" s="25"/>
      <c r="R63" s="25">
        <v>-5.7893652304459281E-2</v>
      </c>
      <c r="S63" s="25"/>
      <c r="T63" s="25">
        <v>1.3</v>
      </c>
      <c r="U63" s="25"/>
      <c r="V63" s="25">
        <v>1</v>
      </c>
      <c r="W63" s="25"/>
      <c r="X63" s="25">
        <v>2.4</v>
      </c>
      <c r="Y63" s="25"/>
      <c r="Z63" s="25">
        <v>-1.1000000000000001</v>
      </c>
      <c r="AA63" s="25"/>
      <c r="AB63" s="26"/>
      <c r="AC63" s="25">
        <v>4.5</v>
      </c>
      <c r="AD63" s="26"/>
      <c r="AE63" s="25">
        <v>3</v>
      </c>
      <c r="AF63" s="26"/>
      <c r="AG63" s="25">
        <v>0.3</v>
      </c>
      <c r="AI63" s="25">
        <v>1.4</v>
      </c>
      <c r="AK63" s="25">
        <v>0.9</v>
      </c>
      <c r="AM63" s="25">
        <v>2.2999999999999998</v>
      </c>
      <c r="AO63" s="25">
        <v>-0.2</v>
      </c>
      <c r="AP63" s="25"/>
      <c r="AQ63" s="25">
        <v>-0.1</v>
      </c>
      <c r="AR63" s="25"/>
      <c r="AS63" s="25">
        <v>-0.2</v>
      </c>
      <c r="AT63" s="25"/>
      <c r="AU63" s="25">
        <v>0</v>
      </c>
      <c r="AV63" s="25"/>
      <c r="AW63" s="25">
        <v>-1.4</v>
      </c>
    </row>
    <row r="64" spans="2:49" x14ac:dyDescent="0.2">
      <c r="B64" s="13" t="s">
        <v>84</v>
      </c>
      <c r="E64" s="26"/>
      <c r="F64" s="25">
        <v>2.5</v>
      </c>
      <c r="G64" s="26"/>
      <c r="H64" s="25">
        <v>2.1</v>
      </c>
      <c r="I64" s="26"/>
      <c r="J64" s="25">
        <v>-1.8</v>
      </c>
      <c r="L64" s="25">
        <v>0.92560352831940751</v>
      </c>
      <c r="N64" s="25">
        <v>-1.1000000000000001</v>
      </c>
      <c r="O64" s="25"/>
      <c r="P64" s="25">
        <v>-1</v>
      </c>
      <c r="Q64" s="25"/>
      <c r="R64" s="25">
        <v>-0.29902184379909963</v>
      </c>
      <c r="S64" s="25"/>
      <c r="T64" s="25">
        <v>-1.6</v>
      </c>
      <c r="U64" s="25"/>
      <c r="V64" s="25">
        <v>-1.7</v>
      </c>
      <c r="W64" s="25"/>
      <c r="X64" s="25">
        <v>0.1</v>
      </c>
      <c r="Y64" s="25"/>
      <c r="Z64" s="25">
        <v>1.9</v>
      </c>
      <c r="AA64" s="25"/>
      <c r="AB64" s="26"/>
      <c r="AC64" s="25">
        <v>3.1</v>
      </c>
      <c r="AD64" s="26"/>
      <c r="AE64" s="25">
        <v>4.3</v>
      </c>
      <c r="AF64" s="26"/>
      <c r="AG64" s="25">
        <v>0.7</v>
      </c>
      <c r="AI64" s="25">
        <v>1</v>
      </c>
      <c r="AK64" s="25">
        <v>2.1</v>
      </c>
      <c r="AM64" s="25">
        <v>0.9</v>
      </c>
      <c r="AO64" s="25">
        <v>0.2</v>
      </c>
      <c r="AP64" s="25"/>
      <c r="AQ64" s="25">
        <v>1</v>
      </c>
      <c r="AR64" s="25"/>
      <c r="AS64" s="25">
        <v>1.1000000000000001</v>
      </c>
      <c r="AT64" s="25"/>
      <c r="AU64" s="25">
        <v>1.7</v>
      </c>
      <c r="AV64" s="25"/>
      <c r="AW64" s="25">
        <v>1.6</v>
      </c>
    </row>
    <row r="65" spans="2:52" x14ac:dyDescent="0.2">
      <c r="B65" s="13" t="s">
        <v>16</v>
      </c>
      <c r="E65" s="26"/>
      <c r="F65" s="25">
        <v>2.9</v>
      </c>
      <c r="G65" s="26"/>
      <c r="H65" s="25">
        <v>3.2</v>
      </c>
      <c r="I65" s="26"/>
      <c r="J65" s="25">
        <v>1.8</v>
      </c>
      <c r="L65" s="25">
        <v>2.1424255186684116</v>
      </c>
      <c r="N65" s="25">
        <v>1.4</v>
      </c>
      <c r="O65" s="25"/>
      <c r="P65" s="25">
        <v>7</v>
      </c>
      <c r="Q65" s="25"/>
      <c r="R65" s="25">
        <v>-0.67387323747293681</v>
      </c>
      <c r="S65" s="25"/>
      <c r="T65" s="25">
        <v>0.3</v>
      </c>
      <c r="U65" s="25"/>
      <c r="V65" s="25">
        <v>2</v>
      </c>
      <c r="W65" s="25"/>
      <c r="X65" s="25">
        <v>2.7</v>
      </c>
      <c r="Y65" s="25"/>
      <c r="Z65" s="25">
        <v>1.1000000000000001</v>
      </c>
      <c r="AA65" s="25"/>
      <c r="AB65" s="26"/>
      <c r="AC65" s="25">
        <v>3.7</v>
      </c>
      <c r="AD65" s="26"/>
      <c r="AE65" s="25">
        <v>4.5</v>
      </c>
      <c r="AF65" s="26"/>
      <c r="AG65" s="25">
        <v>3.5</v>
      </c>
      <c r="AI65" s="25">
        <v>4.4000000000000004</v>
      </c>
      <c r="AK65" s="25">
        <v>3.6</v>
      </c>
      <c r="AM65" s="25">
        <v>7.5</v>
      </c>
      <c r="AO65" s="25">
        <v>-0.4</v>
      </c>
      <c r="AP65" s="25"/>
      <c r="AQ65" s="25">
        <v>0.8</v>
      </c>
      <c r="AR65" s="25"/>
      <c r="AS65" s="25">
        <v>2.2000000000000002</v>
      </c>
      <c r="AT65" s="25"/>
      <c r="AU65" s="25">
        <v>1.5</v>
      </c>
      <c r="AV65" s="25"/>
      <c r="AW65" s="25">
        <v>1.2</v>
      </c>
    </row>
    <row r="66" spans="2:52" ht="9" customHeight="1" x14ac:dyDescent="0.2">
      <c r="B66" s="38"/>
      <c r="C66" s="16"/>
      <c r="D66" s="16"/>
      <c r="J66" s="39"/>
      <c r="L66" s="39"/>
      <c r="N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D66" s="39"/>
      <c r="AF66" s="39"/>
      <c r="AH66" s="39"/>
      <c r="AJ66" s="39"/>
      <c r="AL66" s="39"/>
      <c r="AO66" s="39"/>
      <c r="AP66" s="39"/>
      <c r="AQ66" s="39"/>
      <c r="AR66" s="39"/>
      <c r="AS66" s="39"/>
      <c r="AT66" s="39"/>
      <c r="AU66" s="39"/>
      <c r="AV66" s="39"/>
      <c r="AW66" s="39"/>
    </row>
    <row r="67" spans="2:52" ht="3.75" customHeight="1" thickBot="1" x14ac:dyDescent="0.25">
      <c r="B67" s="33"/>
      <c r="C67" s="17"/>
      <c r="D67" s="16"/>
      <c r="E67" s="16"/>
      <c r="F67" s="17"/>
      <c r="AA67" s="16"/>
      <c r="AB67" s="16"/>
      <c r="AN67" s="17"/>
    </row>
    <row r="68" spans="2:52" x14ac:dyDescent="0.2">
      <c r="B68" s="111" t="s">
        <v>98</v>
      </c>
      <c r="C68" s="112"/>
      <c r="D68" s="112"/>
      <c r="E68" s="112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16"/>
      <c r="AB68" s="16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O68" s="21"/>
      <c r="AP68" s="21"/>
      <c r="AQ68" s="21"/>
      <c r="AR68" s="21"/>
      <c r="AS68" s="21"/>
      <c r="AT68" s="21"/>
      <c r="AU68" s="21"/>
      <c r="AV68" s="21"/>
      <c r="AW68" s="21"/>
    </row>
    <row r="69" spans="2:52" ht="10.5" customHeight="1" x14ac:dyDescent="0.2">
      <c r="B69" s="123" t="s">
        <v>0</v>
      </c>
      <c r="C69" s="124"/>
      <c r="D69" s="124"/>
      <c r="E69" s="124"/>
    </row>
    <row r="70" spans="2:52" ht="17.25" customHeight="1" x14ac:dyDescent="0.2"/>
    <row r="71" spans="2:52" x14ac:dyDescent="0.2">
      <c r="AX71" s="118" t="s">
        <v>105</v>
      </c>
      <c r="AY71" s="118"/>
      <c r="AZ71" s="118"/>
    </row>
  </sheetData>
  <sheetProtection formatCells="0" formatColumns="0" formatRows="0"/>
  <mergeCells count="7">
    <mergeCell ref="AX1:AZ1"/>
    <mergeCell ref="AX71:AZ71"/>
    <mergeCell ref="B68:E68"/>
    <mergeCell ref="B69:E69"/>
    <mergeCell ref="F4:X4"/>
    <mergeCell ref="AC4:AU4"/>
    <mergeCell ref="B2:AW2"/>
  </mergeCells>
  <phoneticPr fontId="2" type="noConversion"/>
  <hyperlinks>
    <hyperlink ref="AX1:AZ1" location="IPC!A1" display="ÍNDICE" xr:uid="{00000000-0004-0000-0300-000000000000}"/>
    <hyperlink ref="AX71:AZ71" location="IPC!A1" display="ÍNDICE" xr:uid="{00000000-0004-0000-0300-000001000000}"/>
    <hyperlink ref="AY1:AZ1" location="IPC!A1" display="ÍNDICE" xr:uid="{00000000-0004-0000-0300-000002000000}"/>
    <hyperlink ref="AY71:AZ71" location="IPC!A1" display="ÍNDICE" xr:uid="{00000000-0004-0000-0300-000003000000}"/>
  </hyperlink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BB227-F9FD-4070-BE00-840CAA09B6B8}">
  <dimension ref="B1:AZ48"/>
  <sheetViews>
    <sheetView workbookViewId="0">
      <selection activeCell="B4" sqref="B4:AW4"/>
    </sheetView>
  </sheetViews>
  <sheetFormatPr baseColWidth="10" defaultRowHeight="12.75" x14ac:dyDescent="0.2"/>
  <cols>
    <col min="1" max="1" width="2.28515625" style="107" customWidth="1"/>
    <col min="2" max="2" width="18" style="107" customWidth="1"/>
    <col min="3" max="3" width="50.85546875" style="107" customWidth="1"/>
    <col min="4" max="4" width="1.42578125" style="107" customWidth="1"/>
    <col min="5" max="5" width="1.140625" style="107" customWidth="1"/>
    <col min="6" max="6" width="6.28515625" style="107" bestFit="1" customWidth="1"/>
    <col min="7" max="7" width="1" style="107" customWidth="1"/>
    <col min="8" max="8" width="6.85546875" style="107" bestFit="1" customWidth="1"/>
    <col min="9" max="9" width="0.85546875" style="107" customWidth="1"/>
    <col min="10" max="10" width="6" style="107" bestFit="1" customWidth="1"/>
    <col min="11" max="11" width="1" style="107" customWidth="1"/>
    <col min="12" max="12" width="6.28515625" style="107" bestFit="1" customWidth="1"/>
    <col min="13" max="13" width="0.85546875" style="107" customWidth="1"/>
    <col min="14" max="14" width="6.28515625" style="107" bestFit="1" customWidth="1"/>
    <col min="15" max="15" width="1.5703125" style="107" customWidth="1"/>
    <col min="16" max="16" width="6.28515625" style="107" bestFit="1" customWidth="1"/>
    <col min="17" max="17" width="1" style="107" customWidth="1"/>
    <col min="18" max="18" width="6" style="107" bestFit="1" customWidth="1"/>
    <col min="19" max="19" width="1.140625" style="107" customWidth="1"/>
    <col min="20" max="20" width="6" style="107" bestFit="1" customWidth="1"/>
    <col min="21" max="21" width="1.28515625" style="107" customWidth="1"/>
    <col min="22" max="22" width="6.85546875" style="107" bestFit="1" customWidth="1"/>
    <col min="23" max="23" width="1.28515625" style="107" customWidth="1"/>
    <col min="24" max="24" width="6" style="107" bestFit="1" customWidth="1"/>
    <col min="25" max="25" width="1.5703125" style="107" customWidth="1"/>
    <col min="26" max="26" width="6" style="107" bestFit="1" customWidth="1"/>
    <col min="27" max="27" width="1.28515625" style="107" customWidth="1"/>
    <col min="28" max="28" width="1.42578125" style="107" customWidth="1"/>
    <col min="29" max="29" width="6.28515625" style="107" bestFit="1" customWidth="1"/>
    <col min="30" max="30" width="1.42578125" style="107" customWidth="1"/>
    <col min="31" max="31" width="6.85546875" style="107" bestFit="1" customWidth="1"/>
    <col min="32" max="32" width="2" style="107" customWidth="1"/>
    <col min="33" max="33" width="6" style="107" bestFit="1" customWidth="1"/>
    <col min="34" max="34" width="1.42578125" style="107" customWidth="1"/>
    <col min="35" max="35" width="6.28515625" style="107" bestFit="1" customWidth="1"/>
    <col min="36" max="36" width="1.42578125" style="107" customWidth="1"/>
    <col min="37" max="37" width="6.28515625" style="107" bestFit="1" customWidth="1"/>
    <col min="38" max="38" width="1.42578125" style="107" customWidth="1"/>
    <col min="39" max="39" width="6" style="107" bestFit="1" customWidth="1"/>
    <col min="40" max="40" width="1.42578125" style="107" customWidth="1"/>
    <col min="41" max="41" width="6" style="107" bestFit="1" customWidth="1"/>
    <col min="42" max="42" width="1.42578125" style="107" customWidth="1"/>
    <col min="43" max="43" width="6.85546875" style="107" bestFit="1" customWidth="1"/>
    <col min="44" max="44" width="1.42578125" style="107" customWidth="1"/>
    <col min="45" max="45" width="6.85546875" style="107" bestFit="1" customWidth="1"/>
    <col min="46" max="46" width="1.42578125" style="107" customWidth="1"/>
    <col min="47" max="47" width="5.42578125" style="107" bestFit="1" customWidth="1"/>
    <col min="48" max="48" width="1.42578125" style="107" customWidth="1"/>
    <col min="49" max="49" width="6" style="107" bestFit="1" customWidth="1"/>
    <col min="50" max="52" width="3.28515625" style="13" customWidth="1"/>
    <col min="53" max="16384" width="11.42578125" style="107"/>
  </cols>
  <sheetData>
    <row r="1" spans="2:52" x14ac:dyDescent="0.2">
      <c r="AX1" s="118" t="s">
        <v>105</v>
      </c>
      <c r="AY1" s="118"/>
      <c r="AZ1" s="118"/>
    </row>
    <row r="4" spans="2:52" ht="14.25" x14ac:dyDescent="0.2">
      <c r="B4" s="121" t="s">
        <v>182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</row>
    <row r="5" spans="2:52" x14ac:dyDescent="0.2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16"/>
      <c r="V5" s="36"/>
      <c r="W5" s="16"/>
      <c r="X5" s="36"/>
      <c r="Y5" s="36"/>
      <c r="Z5" s="36"/>
      <c r="AA5" s="16"/>
      <c r="AB5" s="16"/>
      <c r="AC5" s="16"/>
      <c r="AD5" s="16"/>
      <c r="AE5" s="16"/>
      <c r="AF5" s="16"/>
      <c r="AG5" s="16"/>
      <c r="AH5" s="16"/>
      <c r="AI5" s="16"/>
      <c r="AJ5" s="36"/>
      <c r="AK5" s="36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</row>
    <row r="6" spans="2:52" x14ac:dyDescent="0.2">
      <c r="B6" s="106"/>
      <c r="C6" s="106"/>
      <c r="D6" s="106"/>
      <c r="E6" s="78"/>
      <c r="F6" s="122" t="s">
        <v>17</v>
      </c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3"/>
      <c r="AB6" s="78"/>
      <c r="AC6" s="122" t="s">
        <v>18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</row>
    <row r="7" spans="2:52" ht="13.5" thickBot="1" x14ac:dyDescent="0.25">
      <c r="B7" s="17"/>
      <c r="C7" s="17"/>
      <c r="D7" s="16"/>
      <c r="E7" s="102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2"/>
      <c r="S7" s="102"/>
      <c r="T7" s="102"/>
      <c r="U7" s="17"/>
      <c r="V7" s="102"/>
      <c r="W7" s="17"/>
      <c r="X7" s="102"/>
      <c r="Y7" s="102"/>
      <c r="Z7" s="102"/>
      <c r="AA7" s="13"/>
      <c r="AB7" s="102"/>
      <c r="AC7" s="105"/>
      <c r="AD7" s="105"/>
      <c r="AE7" s="105"/>
      <c r="AF7" s="105"/>
      <c r="AG7" s="105"/>
      <c r="AH7" s="105"/>
      <c r="AI7" s="105"/>
      <c r="AJ7" s="105"/>
      <c r="AK7" s="105"/>
      <c r="AL7" s="13"/>
      <c r="AM7" s="13"/>
      <c r="AN7" s="17"/>
      <c r="AO7" s="13"/>
      <c r="AP7" s="13"/>
      <c r="AQ7" s="13"/>
      <c r="AR7" s="13"/>
      <c r="AS7" s="13"/>
      <c r="AT7" s="13"/>
      <c r="AU7" s="13"/>
      <c r="AV7" s="13"/>
      <c r="AW7" s="13"/>
    </row>
    <row r="8" spans="2:52" x14ac:dyDescent="0.2">
      <c r="B8" s="19" t="s">
        <v>153</v>
      </c>
      <c r="C8" s="13"/>
      <c r="D8" s="13"/>
      <c r="E8" s="16"/>
      <c r="F8" s="104">
        <v>2007</v>
      </c>
      <c r="G8" s="21"/>
      <c r="H8" s="104">
        <v>2008</v>
      </c>
      <c r="I8" s="21"/>
      <c r="J8" s="104">
        <v>2009</v>
      </c>
      <c r="K8" s="104"/>
      <c r="L8" s="104">
        <v>2010</v>
      </c>
      <c r="M8" s="104"/>
      <c r="N8" s="104">
        <v>2011</v>
      </c>
      <c r="O8" s="104"/>
      <c r="P8" s="104">
        <v>2012</v>
      </c>
      <c r="Q8" s="54"/>
      <c r="R8" s="104">
        <v>2013</v>
      </c>
      <c r="S8" s="104"/>
      <c r="T8" s="104">
        <v>2014</v>
      </c>
      <c r="U8" s="54"/>
      <c r="V8" s="104">
        <v>2015</v>
      </c>
      <c r="W8" s="104"/>
      <c r="X8" s="104">
        <v>2016</v>
      </c>
      <c r="Y8" s="104"/>
      <c r="Z8" s="104">
        <v>2017</v>
      </c>
      <c r="AA8" s="54"/>
      <c r="AB8" s="54"/>
      <c r="AC8" s="103">
        <f t="shared" ref="AC8:AK8" si="0">F8</f>
        <v>2007</v>
      </c>
      <c r="AD8" s="103"/>
      <c r="AE8" s="103">
        <f t="shared" si="0"/>
        <v>2008</v>
      </c>
      <c r="AF8" s="103"/>
      <c r="AG8" s="103">
        <f t="shared" si="0"/>
        <v>2009</v>
      </c>
      <c r="AH8" s="103"/>
      <c r="AI8" s="103">
        <f t="shared" si="0"/>
        <v>2010</v>
      </c>
      <c r="AJ8" s="104"/>
      <c r="AK8" s="104">
        <f t="shared" si="0"/>
        <v>2011</v>
      </c>
      <c r="AL8" s="104"/>
      <c r="AM8" s="104">
        <v>2012</v>
      </c>
      <c r="AN8" s="13"/>
      <c r="AO8" s="104">
        <v>2013</v>
      </c>
      <c r="AP8" s="104"/>
      <c r="AQ8" s="104">
        <v>2014</v>
      </c>
      <c r="AR8" s="104"/>
      <c r="AS8" s="104">
        <v>2015</v>
      </c>
      <c r="AT8" s="104"/>
      <c r="AU8" s="104">
        <v>2016</v>
      </c>
      <c r="AV8" s="104"/>
      <c r="AW8" s="104">
        <v>2017</v>
      </c>
    </row>
    <row r="9" spans="2:52" ht="4.5" customHeight="1" x14ac:dyDescent="0.2">
      <c r="B9" s="22"/>
      <c r="C9" s="16"/>
      <c r="D9" s="13"/>
      <c r="E9" s="13"/>
      <c r="F9" s="22"/>
      <c r="G9" s="13"/>
      <c r="H9" s="22"/>
      <c r="I9" s="13"/>
      <c r="J9" s="22"/>
      <c r="K9" s="16"/>
      <c r="L9" s="22"/>
      <c r="M9" s="16"/>
      <c r="N9" s="22"/>
      <c r="O9" s="16"/>
      <c r="P9" s="22"/>
      <c r="Q9" s="16"/>
      <c r="R9" s="22"/>
      <c r="S9" s="16"/>
      <c r="T9" s="22"/>
      <c r="U9" s="16"/>
      <c r="V9" s="22"/>
      <c r="W9" s="16"/>
      <c r="X9" s="22"/>
      <c r="Y9" s="16"/>
      <c r="Z9" s="22"/>
      <c r="AA9" s="16"/>
      <c r="AB9" s="13"/>
      <c r="AC9" s="22"/>
      <c r="AD9" s="13"/>
      <c r="AE9" s="22"/>
      <c r="AF9" s="13"/>
      <c r="AG9" s="22"/>
      <c r="AH9" s="13"/>
      <c r="AI9" s="22"/>
      <c r="AJ9" s="16"/>
      <c r="AK9" s="22"/>
      <c r="AL9" s="16"/>
      <c r="AM9" s="22"/>
      <c r="AN9" s="13"/>
      <c r="AO9" s="22"/>
      <c r="AP9" s="16"/>
      <c r="AQ9" s="22"/>
      <c r="AR9" s="16"/>
      <c r="AS9" s="22"/>
      <c r="AT9" s="16"/>
      <c r="AU9" s="22"/>
      <c r="AV9" s="16"/>
      <c r="AW9" s="22"/>
    </row>
    <row r="11" spans="2:52" x14ac:dyDescent="0.2">
      <c r="B11" s="13" t="s">
        <v>154</v>
      </c>
      <c r="F11" s="25">
        <v>7.4</v>
      </c>
      <c r="H11" s="25">
        <v>4</v>
      </c>
      <c r="J11" s="25">
        <v>-0.6</v>
      </c>
      <c r="L11" s="25">
        <v>-0.1</v>
      </c>
      <c r="N11" s="25">
        <v>2.4</v>
      </c>
      <c r="P11" s="25">
        <v>-1.6</v>
      </c>
      <c r="R11" s="25">
        <v>2.6</v>
      </c>
      <c r="T11" s="25">
        <v>-1</v>
      </c>
      <c r="V11" s="25">
        <v>1.3</v>
      </c>
      <c r="X11" s="25">
        <v>0.5</v>
      </c>
      <c r="Z11" s="25">
        <v>1.8</v>
      </c>
      <c r="AC11" s="25">
        <v>7.4</v>
      </c>
      <c r="AE11" s="25">
        <v>3</v>
      </c>
      <c r="AF11" s="25"/>
      <c r="AG11" s="25">
        <v>0.7</v>
      </c>
      <c r="AH11" s="25"/>
      <c r="AI11" s="25">
        <v>2.6</v>
      </c>
      <c r="AJ11" s="25"/>
      <c r="AK11" s="25">
        <v>3.1</v>
      </c>
      <c r="AL11" s="25"/>
      <c r="AM11" s="25">
        <v>3.1</v>
      </c>
      <c r="AN11" s="25"/>
      <c r="AO11" s="25">
        <v>2.2999999999999998</v>
      </c>
      <c r="AP11" s="25"/>
      <c r="AQ11" s="25">
        <v>-0.2</v>
      </c>
      <c r="AR11" s="25"/>
      <c r="AS11" s="25">
        <v>1.4</v>
      </c>
      <c r="AT11" s="25"/>
      <c r="AU11" s="25">
        <v>0.2</v>
      </c>
      <c r="AV11" s="25"/>
      <c r="AW11" s="25">
        <v>1.2</v>
      </c>
    </row>
    <row r="12" spans="2:52" x14ac:dyDescent="0.2">
      <c r="B12" s="13" t="s">
        <v>155</v>
      </c>
      <c r="F12" s="25">
        <v>9</v>
      </c>
      <c r="H12" s="25">
        <v>5.8</v>
      </c>
      <c r="J12" s="25">
        <v>-6</v>
      </c>
      <c r="L12" s="25">
        <v>3.2</v>
      </c>
      <c r="N12" s="25">
        <v>-0.4</v>
      </c>
      <c r="P12" s="25">
        <v>9.4</v>
      </c>
      <c r="R12" s="25">
        <v>-2.5</v>
      </c>
      <c r="T12" s="25">
        <v>-1.6</v>
      </c>
      <c r="V12" s="25">
        <v>2.4</v>
      </c>
      <c r="X12" s="25">
        <v>0.1</v>
      </c>
      <c r="Z12" s="25">
        <v>7</v>
      </c>
      <c r="AC12" s="25">
        <v>4.9000000000000004</v>
      </c>
      <c r="AE12" s="25">
        <v>1.6</v>
      </c>
      <c r="AF12" s="25"/>
      <c r="AG12" s="25">
        <v>-3.1</v>
      </c>
      <c r="AH12" s="25"/>
      <c r="AI12" s="25">
        <v>2.6</v>
      </c>
      <c r="AJ12" s="25"/>
      <c r="AK12" s="25">
        <v>0.7</v>
      </c>
      <c r="AL12" s="25"/>
      <c r="AM12" s="25">
        <v>3.9</v>
      </c>
      <c r="AN12" s="25"/>
      <c r="AO12" s="25">
        <v>0.6</v>
      </c>
      <c r="AP12" s="25"/>
      <c r="AQ12" s="25">
        <v>-0.4</v>
      </c>
      <c r="AR12" s="25"/>
      <c r="AS12" s="25">
        <v>2.5</v>
      </c>
      <c r="AT12" s="25"/>
      <c r="AU12" s="25">
        <v>2.1</v>
      </c>
      <c r="AV12" s="25"/>
      <c r="AW12" s="25">
        <v>2.8</v>
      </c>
    </row>
    <row r="13" spans="2:52" x14ac:dyDescent="0.2">
      <c r="B13" s="13" t="s">
        <v>156</v>
      </c>
      <c r="F13" s="25">
        <v>3</v>
      </c>
      <c r="H13" s="25">
        <v>-1.9</v>
      </c>
      <c r="J13" s="25">
        <v>-0.6</v>
      </c>
      <c r="L13" s="25">
        <v>3.8</v>
      </c>
      <c r="N13" s="25">
        <v>2.6</v>
      </c>
      <c r="P13" s="25">
        <v>4</v>
      </c>
      <c r="R13" s="25">
        <v>-1.5</v>
      </c>
      <c r="T13" s="25">
        <v>-2.2000000000000002</v>
      </c>
      <c r="V13" s="25">
        <v>-2.6</v>
      </c>
      <c r="X13" s="25">
        <v>1.3</v>
      </c>
      <c r="Z13" s="25">
        <v>0</v>
      </c>
      <c r="AC13" s="25">
        <v>3.1</v>
      </c>
      <c r="AE13" s="25">
        <v>-1.5</v>
      </c>
      <c r="AF13" s="25"/>
      <c r="AG13" s="25">
        <v>0.7</v>
      </c>
      <c r="AH13" s="25"/>
      <c r="AI13" s="25">
        <v>4.7</v>
      </c>
      <c r="AJ13" s="25"/>
      <c r="AK13" s="25">
        <v>3</v>
      </c>
      <c r="AL13" s="25"/>
      <c r="AM13" s="25">
        <v>3.3</v>
      </c>
      <c r="AN13" s="25"/>
      <c r="AO13" s="25">
        <v>-0.3</v>
      </c>
      <c r="AP13" s="25"/>
      <c r="AQ13" s="25">
        <v>-2.8</v>
      </c>
      <c r="AR13" s="25"/>
      <c r="AS13" s="25">
        <v>-1.9</v>
      </c>
      <c r="AT13" s="25"/>
      <c r="AU13" s="25">
        <v>2</v>
      </c>
      <c r="AV13" s="25"/>
      <c r="AW13" s="25">
        <v>0.6</v>
      </c>
    </row>
    <row r="14" spans="2:52" x14ac:dyDescent="0.2">
      <c r="B14" s="13" t="s">
        <v>157</v>
      </c>
      <c r="F14" s="25">
        <v>3.4</v>
      </c>
      <c r="H14" s="25">
        <v>3.4</v>
      </c>
      <c r="J14" s="25">
        <v>0.7</v>
      </c>
      <c r="L14" s="25">
        <v>0.9</v>
      </c>
      <c r="N14" s="25">
        <v>1.6</v>
      </c>
      <c r="P14" s="25">
        <v>2</v>
      </c>
      <c r="R14" s="25">
        <v>-0.2</v>
      </c>
      <c r="T14" s="25">
        <v>0.2</v>
      </c>
      <c r="V14" s="25">
        <v>0.8</v>
      </c>
      <c r="X14" s="25">
        <v>1.9</v>
      </c>
      <c r="Z14" s="25">
        <v>0.9</v>
      </c>
      <c r="AC14" s="25">
        <v>3.8</v>
      </c>
      <c r="AE14" s="25">
        <v>3.7</v>
      </c>
      <c r="AF14" s="25"/>
      <c r="AG14" s="25">
        <v>1.6</v>
      </c>
      <c r="AH14" s="25"/>
      <c r="AI14" s="25">
        <v>1.6</v>
      </c>
      <c r="AJ14" s="25"/>
      <c r="AK14" s="25">
        <v>1.8</v>
      </c>
      <c r="AL14" s="25"/>
      <c r="AM14" s="25">
        <v>2.2999999999999998</v>
      </c>
      <c r="AN14" s="25"/>
      <c r="AO14" s="25">
        <v>0</v>
      </c>
      <c r="AP14" s="25"/>
      <c r="AQ14" s="25">
        <v>0.3</v>
      </c>
      <c r="AR14" s="25"/>
      <c r="AS14" s="25">
        <v>1</v>
      </c>
      <c r="AT14" s="25"/>
      <c r="AU14" s="25">
        <v>1.6</v>
      </c>
      <c r="AV14" s="25"/>
      <c r="AW14" s="25">
        <v>1.3</v>
      </c>
    </row>
    <row r="15" spans="2:52" x14ac:dyDescent="0.2">
      <c r="B15" s="13" t="s">
        <v>158</v>
      </c>
      <c r="F15" s="25">
        <v>19.5</v>
      </c>
      <c r="H15" s="25">
        <v>-13.7</v>
      </c>
      <c r="J15" s="25">
        <v>5</v>
      </c>
      <c r="L15" s="25">
        <v>19.5</v>
      </c>
      <c r="N15" s="25">
        <v>13.9</v>
      </c>
      <c r="P15" s="25">
        <v>14.5</v>
      </c>
      <c r="R15" s="25">
        <v>-2.5</v>
      </c>
      <c r="T15" s="25">
        <v>-7.4</v>
      </c>
      <c r="V15" s="25">
        <v>-12.2</v>
      </c>
      <c r="X15" s="25">
        <v>4.5</v>
      </c>
      <c r="Z15" s="25">
        <v>4.3</v>
      </c>
      <c r="AC15" s="25">
        <v>14.4</v>
      </c>
      <c r="AE15" s="25">
        <v>-12.9</v>
      </c>
      <c r="AF15" s="25"/>
      <c r="AG15" s="25">
        <v>7.9</v>
      </c>
      <c r="AH15" s="25"/>
      <c r="AI15" s="25">
        <v>18.399999999999999</v>
      </c>
      <c r="AJ15" s="25"/>
      <c r="AK15" s="25">
        <v>10.6</v>
      </c>
      <c r="AL15" s="25"/>
      <c r="AM15" s="25">
        <v>5.7</v>
      </c>
      <c r="AN15" s="25"/>
      <c r="AO15" s="25">
        <v>1.7</v>
      </c>
      <c r="AP15" s="25"/>
      <c r="AQ15" s="25">
        <v>-11.8</v>
      </c>
      <c r="AR15" s="25"/>
      <c r="AS15" s="25">
        <v>-10.6</v>
      </c>
      <c r="AT15" s="25"/>
      <c r="AU15" s="25">
        <v>6</v>
      </c>
      <c r="AV15" s="25"/>
      <c r="AW15" s="25">
        <v>3.8</v>
      </c>
    </row>
    <row r="16" spans="2:52" x14ac:dyDescent="0.2">
      <c r="B16" s="13" t="s">
        <v>159</v>
      </c>
      <c r="F16" s="25">
        <v>-1</v>
      </c>
      <c r="H16" s="25">
        <v>-0.9</v>
      </c>
      <c r="J16" s="25">
        <v>-3.8</v>
      </c>
      <c r="L16" s="25">
        <v>0.2</v>
      </c>
      <c r="N16" s="25">
        <v>-0.8</v>
      </c>
      <c r="P16" s="25">
        <v>-1.8</v>
      </c>
      <c r="R16" s="25">
        <v>-2.5</v>
      </c>
      <c r="T16" s="25">
        <v>-1.2</v>
      </c>
      <c r="V16" s="25">
        <v>1.3</v>
      </c>
      <c r="X16" s="25">
        <v>0.5</v>
      </c>
      <c r="Z16" s="25">
        <v>-1.8</v>
      </c>
      <c r="AC16" s="25">
        <v>-0.3</v>
      </c>
      <c r="AE16" s="25">
        <v>-0.4</v>
      </c>
      <c r="AF16" s="25"/>
      <c r="AG16" s="25">
        <v>-3.3</v>
      </c>
      <c r="AH16" s="25"/>
      <c r="AI16" s="25">
        <v>1.3</v>
      </c>
      <c r="AJ16" s="25"/>
      <c r="AK16" s="25">
        <v>0.3</v>
      </c>
      <c r="AL16" s="25"/>
      <c r="AM16" s="25">
        <v>-1.3</v>
      </c>
      <c r="AN16" s="25"/>
      <c r="AO16" s="25">
        <v>-1.6</v>
      </c>
      <c r="AP16" s="25"/>
      <c r="AQ16" s="25">
        <v>-0.8</v>
      </c>
      <c r="AR16" s="25"/>
      <c r="AS16" s="25">
        <v>1.2</v>
      </c>
      <c r="AT16" s="25"/>
      <c r="AU16" s="25">
        <v>0.7</v>
      </c>
      <c r="AV16" s="25"/>
      <c r="AW16" s="25">
        <v>-0.6</v>
      </c>
    </row>
    <row r="17" spans="2:52" x14ac:dyDescent="0.2">
      <c r="B17" s="13" t="s">
        <v>160</v>
      </c>
      <c r="F17" s="25">
        <v>15.5</v>
      </c>
      <c r="H17" s="25">
        <v>-8.1999999999999993</v>
      </c>
      <c r="J17" s="25">
        <v>5.3</v>
      </c>
      <c r="L17" s="25">
        <v>16.600000000000001</v>
      </c>
      <c r="N17" s="25">
        <v>12.8</v>
      </c>
      <c r="P17" s="25">
        <v>13.5</v>
      </c>
      <c r="R17" s="25">
        <v>-2.8</v>
      </c>
      <c r="T17" s="25">
        <v>-5.3</v>
      </c>
      <c r="V17" s="25">
        <v>-8.6999999999999993</v>
      </c>
      <c r="X17" s="25">
        <v>4.3</v>
      </c>
      <c r="Z17" s="25">
        <v>2.9</v>
      </c>
      <c r="AC17" s="25">
        <v>11.5</v>
      </c>
      <c r="AE17" s="25">
        <v>-7.2</v>
      </c>
      <c r="AF17" s="25"/>
      <c r="AG17" s="25">
        <v>7.5</v>
      </c>
      <c r="AH17" s="25"/>
      <c r="AI17" s="25">
        <v>15.6</v>
      </c>
      <c r="AJ17" s="25"/>
      <c r="AK17" s="25">
        <v>10.3</v>
      </c>
      <c r="AL17" s="25"/>
      <c r="AM17" s="25">
        <v>7.6</v>
      </c>
      <c r="AN17" s="25"/>
      <c r="AO17" s="25">
        <v>0.2</v>
      </c>
      <c r="AP17" s="25"/>
      <c r="AQ17" s="25">
        <v>-8.5</v>
      </c>
      <c r="AR17" s="25"/>
      <c r="AS17" s="25">
        <v>-7.5</v>
      </c>
      <c r="AT17" s="25"/>
      <c r="AU17" s="25">
        <v>5.3</v>
      </c>
      <c r="AV17" s="25"/>
      <c r="AW17" s="25">
        <v>2.6</v>
      </c>
    </row>
    <row r="18" spans="2:52" x14ac:dyDescent="0.2">
      <c r="B18" s="13" t="s">
        <v>161</v>
      </c>
      <c r="F18" s="25">
        <v>3.1</v>
      </c>
      <c r="H18" s="25">
        <v>0.7</v>
      </c>
      <c r="J18" s="25">
        <v>0</v>
      </c>
      <c r="L18" s="25">
        <v>2.4</v>
      </c>
      <c r="N18" s="25">
        <v>2</v>
      </c>
      <c r="P18" s="25">
        <v>2.9</v>
      </c>
      <c r="R18" s="25">
        <v>-0.8</v>
      </c>
      <c r="T18" s="25">
        <v>-1</v>
      </c>
      <c r="V18" s="25">
        <v>-0.9</v>
      </c>
      <c r="X18" s="25">
        <v>1.5</v>
      </c>
      <c r="Z18" s="25">
        <v>0.5</v>
      </c>
      <c r="AC18" s="25">
        <v>3.4</v>
      </c>
      <c r="AE18" s="25">
        <v>1.1000000000000001</v>
      </c>
      <c r="AF18" s="25"/>
      <c r="AG18" s="25">
        <v>1.1000000000000001</v>
      </c>
      <c r="AH18" s="25"/>
      <c r="AI18" s="25">
        <v>3.1</v>
      </c>
      <c r="AJ18" s="25"/>
      <c r="AK18" s="25">
        <v>2.4</v>
      </c>
      <c r="AL18" s="25"/>
      <c r="AM18" s="25">
        <v>2.7</v>
      </c>
      <c r="AN18" s="25"/>
      <c r="AO18" s="25">
        <v>-0.2</v>
      </c>
      <c r="AP18" s="25"/>
      <c r="AQ18" s="25">
        <v>-1.3</v>
      </c>
      <c r="AR18" s="25"/>
      <c r="AS18" s="25">
        <v>-0.5</v>
      </c>
      <c r="AT18" s="25"/>
      <c r="AU18" s="25">
        <v>1.8</v>
      </c>
      <c r="AV18" s="25"/>
      <c r="AW18" s="25">
        <v>0.9</v>
      </c>
    </row>
    <row r="19" spans="2:52" x14ac:dyDescent="0.2">
      <c r="B19" s="13" t="s">
        <v>162</v>
      </c>
      <c r="F19" s="25">
        <v>4.4000000000000004</v>
      </c>
      <c r="H19" s="25">
        <v>1.6</v>
      </c>
      <c r="J19" s="25">
        <v>-0.4</v>
      </c>
      <c r="L19" s="25">
        <v>2</v>
      </c>
      <c r="N19" s="25">
        <v>2</v>
      </c>
      <c r="P19" s="25">
        <v>2.6</v>
      </c>
      <c r="R19" s="25">
        <v>-0.4</v>
      </c>
      <c r="T19" s="25">
        <v>-1.1000000000000001</v>
      </c>
      <c r="V19" s="25">
        <v>-0.4</v>
      </c>
      <c r="X19" s="25">
        <v>1.3</v>
      </c>
      <c r="Z19" s="25">
        <v>1.1000000000000001</v>
      </c>
      <c r="AC19" s="25">
        <v>4.2</v>
      </c>
      <c r="AE19" s="25">
        <v>1.4</v>
      </c>
      <c r="AF19" s="25"/>
      <c r="AG19" s="25">
        <v>0.8</v>
      </c>
      <c r="AH19" s="25"/>
      <c r="AI19" s="25">
        <v>3</v>
      </c>
      <c r="AJ19" s="25"/>
      <c r="AK19" s="25">
        <v>2.4</v>
      </c>
      <c r="AL19" s="25"/>
      <c r="AM19" s="25">
        <v>2.9</v>
      </c>
      <c r="AN19" s="25"/>
      <c r="AO19" s="25">
        <v>0.3</v>
      </c>
      <c r="AP19" s="25"/>
      <c r="AQ19" s="25">
        <v>-1.1000000000000001</v>
      </c>
      <c r="AR19" s="25"/>
      <c r="AS19" s="25">
        <v>0</v>
      </c>
      <c r="AT19" s="25"/>
      <c r="AU19" s="25">
        <v>1.6</v>
      </c>
      <c r="AV19" s="25"/>
      <c r="AW19" s="25">
        <v>1.1000000000000001</v>
      </c>
    </row>
    <row r="20" spans="2:52" x14ac:dyDescent="0.2">
      <c r="B20" s="13" t="s">
        <v>163</v>
      </c>
      <c r="F20" s="25">
        <v>3.3</v>
      </c>
      <c r="H20" s="25">
        <v>2.7</v>
      </c>
      <c r="J20" s="25">
        <v>-0.8</v>
      </c>
      <c r="L20" s="25">
        <v>0.8</v>
      </c>
      <c r="N20" s="25">
        <v>1.1000000000000001</v>
      </c>
      <c r="P20" s="25">
        <v>1.6</v>
      </c>
      <c r="R20" s="25">
        <v>-0.2</v>
      </c>
      <c r="T20" s="25">
        <v>-0.5</v>
      </c>
      <c r="V20" s="25">
        <v>0.6</v>
      </c>
      <c r="X20" s="25">
        <v>1.1000000000000001</v>
      </c>
      <c r="Z20" s="25">
        <v>0.9</v>
      </c>
      <c r="AC20" s="25">
        <v>3.4</v>
      </c>
      <c r="AE20" s="25">
        <v>2.6</v>
      </c>
      <c r="AF20" s="25"/>
      <c r="AG20" s="25">
        <v>0.2</v>
      </c>
      <c r="AH20" s="25"/>
      <c r="AI20" s="25">
        <v>1.8</v>
      </c>
      <c r="AJ20" s="25"/>
      <c r="AK20" s="25">
        <v>1.7</v>
      </c>
      <c r="AL20" s="25"/>
      <c r="AM20" s="25">
        <v>2.6</v>
      </c>
      <c r="AN20" s="25"/>
      <c r="AO20" s="25">
        <v>0.1</v>
      </c>
      <c r="AP20" s="25"/>
      <c r="AQ20" s="25">
        <v>0</v>
      </c>
      <c r="AR20" s="25"/>
      <c r="AS20" s="25">
        <v>1</v>
      </c>
      <c r="AT20" s="25"/>
      <c r="AU20" s="25">
        <v>1.2</v>
      </c>
      <c r="AV20" s="25"/>
      <c r="AW20" s="25">
        <v>0.9</v>
      </c>
    </row>
    <row r="21" spans="2:52" x14ac:dyDescent="0.2">
      <c r="B21" s="13" t="s">
        <v>164</v>
      </c>
      <c r="F21" s="25">
        <v>3.3</v>
      </c>
      <c r="H21" s="25">
        <v>2.5</v>
      </c>
      <c r="J21" s="25">
        <v>-1</v>
      </c>
      <c r="L21" s="25">
        <v>0.6</v>
      </c>
      <c r="N21" s="25">
        <v>0.9</v>
      </c>
      <c r="P21" s="25">
        <v>1.3</v>
      </c>
      <c r="R21" s="25">
        <v>-0.1</v>
      </c>
      <c r="T21" s="25">
        <v>-0.5</v>
      </c>
      <c r="V21" s="25">
        <v>0.6</v>
      </c>
      <c r="X21" s="25">
        <v>1</v>
      </c>
      <c r="Z21" s="25">
        <v>0.9</v>
      </c>
      <c r="AC21" s="25">
        <v>3.5</v>
      </c>
      <c r="AE21" s="25">
        <v>2.4</v>
      </c>
      <c r="AF21" s="25"/>
      <c r="AG21" s="25">
        <v>0</v>
      </c>
      <c r="AH21" s="25"/>
      <c r="AI21" s="25">
        <v>1.6</v>
      </c>
      <c r="AJ21" s="25"/>
      <c r="AK21" s="25">
        <v>1.4</v>
      </c>
      <c r="AL21" s="25"/>
      <c r="AM21" s="25">
        <v>2.2999999999999998</v>
      </c>
      <c r="AN21" s="25"/>
      <c r="AO21" s="25">
        <v>0.3</v>
      </c>
      <c r="AP21" s="25"/>
      <c r="AQ21" s="25">
        <v>0</v>
      </c>
      <c r="AR21" s="25"/>
      <c r="AS21" s="25">
        <v>1.1000000000000001</v>
      </c>
      <c r="AT21" s="25"/>
      <c r="AU21" s="25">
        <v>1.1000000000000001</v>
      </c>
      <c r="AV21" s="25"/>
      <c r="AW21" s="25">
        <v>0.9</v>
      </c>
    </row>
    <row r="22" spans="2:52" x14ac:dyDescent="0.2">
      <c r="B22" s="13" t="s">
        <v>165</v>
      </c>
      <c r="F22" s="25">
        <v>4.8</v>
      </c>
      <c r="H22" s="25">
        <v>0.6</v>
      </c>
      <c r="J22" s="25">
        <v>-1</v>
      </c>
      <c r="L22" s="25">
        <v>2.7</v>
      </c>
      <c r="N22" s="25">
        <v>2.2000000000000002</v>
      </c>
      <c r="P22" s="25">
        <v>2.9</v>
      </c>
      <c r="R22" s="25">
        <v>-0.5</v>
      </c>
      <c r="T22" s="25">
        <v>-1.8</v>
      </c>
      <c r="V22" s="25">
        <v>-1</v>
      </c>
      <c r="X22" s="25">
        <v>1</v>
      </c>
      <c r="Z22" s="25">
        <v>1.3</v>
      </c>
      <c r="AC22" s="25">
        <v>4.4000000000000004</v>
      </c>
      <c r="AE22" s="25">
        <v>0.2</v>
      </c>
      <c r="AF22" s="25"/>
      <c r="AG22" s="25">
        <v>0.3</v>
      </c>
      <c r="AH22" s="25"/>
      <c r="AI22" s="25">
        <v>3.8</v>
      </c>
      <c r="AJ22" s="25"/>
      <c r="AK22" s="25">
        <v>2.7</v>
      </c>
      <c r="AL22" s="25"/>
      <c r="AM22" s="25">
        <v>3.2</v>
      </c>
      <c r="AN22" s="25"/>
      <c r="AO22" s="25">
        <v>0.4</v>
      </c>
      <c r="AP22" s="25"/>
      <c r="AQ22" s="25">
        <v>-1.9</v>
      </c>
      <c r="AR22" s="25"/>
      <c r="AS22" s="25">
        <v>-0.6</v>
      </c>
      <c r="AT22" s="25"/>
      <c r="AU22" s="25">
        <v>1.5</v>
      </c>
      <c r="AV22" s="25"/>
      <c r="AW22" s="25">
        <v>1</v>
      </c>
    </row>
    <row r="23" spans="2:52" x14ac:dyDescent="0.2">
      <c r="B23" s="13" t="s">
        <v>166</v>
      </c>
      <c r="F23" s="25">
        <v>4.9000000000000004</v>
      </c>
      <c r="H23" s="25">
        <v>0.5</v>
      </c>
      <c r="J23" s="25">
        <v>-1.1000000000000001</v>
      </c>
      <c r="L23" s="25">
        <v>2.7</v>
      </c>
      <c r="N23" s="25">
        <v>2.2999999999999998</v>
      </c>
      <c r="P23" s="25">
        <v>3</v>
      </c>
      <c r="R23" s="25">
        <v>-0.5</v>
      </c>
      <c r="T23" s="25">
        <v>-1.8</v>
      </c>
      <c r="V23" s="25">
        <v>-1.1000000000000001</v>
      </c>
      <c r="X23" s="25">
        <v>1</v>
      </c>
      <c r="Z23" s="25">
        <v>1.3</v>
      </c>
      <c r="AC23" s="25">
        <v>4.4000000000000004</v>
      </c>
      <c r="AE23" s="25">
        <v>0</v>
      </c>
      <c r="AF23" s="25"/>
      <c r="AG23" s="25">
        <v>0.3</v>
      </c>
      <c r="AH23" s="25"/>
      <c r="AI23" s="25">
        <v>3.9</v>
      </c>
      <c r="AJ23" s="25"/>
      <c r="AK23" s="25">
        <v>2.8</v>
      </c>
      <c r="AL23" s="25"/>
      <c r="AM23" s="25">
        <v>3.3</v>
      </c>
      <c r="AN23" s="25"/>
      <c r="AO23" s="25">
        <v>0.4</v>
      </c>
      <c r="AP23" s="25"/>
      <c r="AQ23" s="25">
        <v>-1.9</v>
      </c>
      <c r="AR23" s="25"/>
      <c r="AS23" s="25">
        <v>-0.6</v>
      </c>
      <c r="AT23" s="25"/>
      <c r="AU23" s="25">
        <v>1.6</v>
      </c>
      <c r="AV23" s="25"/>
      <c r="AW23" s="25">
        <v>1</v>
      </c>
    </row>
    <row r="24" spans="2:52" x14ac:dyDescent="0.2">
      <c r="B24" s="13" t="s">
        <v>167</v>
      </c>
      <c r="F24" s="25">
        <v>3.2</v>
      </c>
      <c r="H24" s="25">
        <v>0.6</v>
      </c>
      <c r="J24" s="25">
        <v>0</v>
      </c>
      <c r="L24" s="25">
        <v>2.4</v>
      </c>
      <c r="N24" s="25">
        <v>2.1</v>
      </c>
      <c r="P24" s="25">
        <v>3</v>
      </c>
      <c r="R24" s="25">
        <v>-0.8</v>
      </c>
      <c r="T24" s="25">
        <v>-1</v>
      </c>
      <c r="V24" s="25">
        <v>-1</v>
      </c>
      <c r="X24" s="25">
        <v>1.6</v>
      </c>
      <c r="Z24" s="25">
        <v>0.4</v>
      </c>
      <c r="AC24" s="25">
        <v>3.4</v>
      </c>
      <c r="AE24" s="25">
        <v>1</v>
      </c>
      <c r="AF24" s="25"/>
      <c r="AG24" s="25">
        <v>1.1000000000000001</v>
      </c>
      <c r="AH24" s="25"/>
      <c r="AI24" s="25">
        <v>3.2</v>
      </c>
      <c r="AJ24" s="25"/>
      <c r="AK24" s="25">
        <v>2.4</v>
      </c>
      <c r="AL24" s="25"/>
      <c r="AM24" s="25">
        <v>2.8</v>
      </c>
      <c r="AN24" s="25"/>
      <c r="AO24" s="25">
        <v>-0.1</v>
      </c>
      <c r="AP24" s="25"/>
      <c r="AQ24" s="25">
        <v>-1.3</v>
      </c>
      <c r="AR24" s="25"/>
      <c r="AS24" s="25">
        <v>-0.5</v>
      </c>
      <c r="AT24" s="25"/>
      <c r="AU24" s="25">
        <v>1.8</v>
      </c>
      <c r="AV24" s="25"/>
      <c r="AW24" s="25">
        <v>0.9</v>
      </c>
    </row>
    <row r="25" spans="2:52" x14ac:dyDescent="0.2">
      <c r="B25" s="13" t="s">
        <v>168</v>
      </c>
      <c r="F25" s="25">
        <v>1.6</v>
      </c>
      <c r="H25" s="25">
        <v>2.1</v>
      </c>
      <c r="J25" s="25">
        <v>-0.4</v>
      </c>
      <c r="L25" s="25">
        <v>0.8</v>
      </c>
      <c r="N25" s="25">
        <v>0.9</v>
      </c>
      <c r="P25" s="25">
        <v>1.7</v>
      </c>
      <c r="R25" s="25">
        <v>-0.6</v>
      </c>
      <c r="T25" s="25">
        <v>-0.3</v>
      </c>
      <c r="V25" s="25">
        <v>0.3</v>
      </c>
      <c r="X25" s="25">
        <v>1.2</v>
      </c>
      <c r="Z25" s="25">
        <v>0.1</v>
      </c>
      <c r="AC25" s="25">
        <v>2.2999999999999998</v>
      </c>
      <c r="AE25" s="25">
        <v>2.6</v>
      </c>
      <c r="AF25" s="25"/>
      <c r="AG25" s="25">
        <v>0.4</v>
      </c>
      <c r="AH25" s="25"/>
      <c r="AI25" s="25">
        <v>1.5</v>
      </c>
      <c r="AJ25" s="25"/>
      <c r="AK25" s="25">
        <v>1.5</v>
      </c>
      <c r="AL25" s="25"/>
      <c r="AM25" s="25">
        <v>2.4</v>
      </c>
      <c r="AN25" s="25"/>
      <c r="AO25" s="25">
        <v>-0.4</v>
      </c>
      <c r="AP25" s="25"/>
      <c r="AQ25" s="25">
        <v>0.1</v>
      </c>
      <c r="AR25" s="25"/>
      <c r="AS25" s="25">
        <v>0.8</v>
      </c>
      <c r="AT25" s="25"/>
      <c r="AU25" s="25">
        <v>1.3</v>
      </c>
      <c r="AV25" s="25"/>
      <c r="AW25" s="25">
        <v>0.6</v>
      </c>
    </row>
    <row r="26" spans="2:52" x14ac:dyDescent="0.2">
      <c r="B26" s="13" t="s">
        <v>169</v>
      </c>
      <c r="F26" s="25">
        <v>1.6</v>
      </c>
      <c r="H26" s="25">
        <v>1.9</v>
      </c>
      <c r="J26" s="25">
        <v>-0.7</v>
      </c>
      <c r="L26" s="25">
        <v>0.5</v>
      </c>
      <c r="N26" s="25">
        <v>0.6</v>
      </c>
      <c r="P26" s="25">
        <v>1.3</v>
      </c>
      <c r="R26" s="25">
        <v>-0.5</v>
      </c>
      <c r="T26" s="25">
        <v>-0.3</v>
      </c>
      <c r="V26" s="25">
        <v>0.3</v>
      </c>
      <c r="X26" s="25">
        <v>1.1000000000000001</v>
      </c>
      <c r="Z26" s="25">
        <v>0.1</v>
      </c>
      <c r="AC26" s="25">
        <v>2.2999999999999998</v>
      </c>
      <c r="AE26" s="25">
        <v>2.2999999999999998</v>
      </c>
      <c r="AF26" s="25"/>
      <c r="AG26" s="25">
        <v>0.2</v>
      </c>
      <c r="AH26" s="25"/>
      <c r="AI26" s="25">
        <v>1.3</v>
      </c>
      <c r="AJ26" s="25"/>
      <c r="AK26" s="25">
        <v>1.1000000000000001</v>
      </c>
      <c r="AL26" s="25"/>
      <c r="AM26" s="25">
        <v>1.9</v>
      </c>
      <c r="AN26" s="25"/>
      <c r="AO26" s="25">
        <v>-0.2</v>
      </c>
      <c r="AP26" s="25"/>
      <c r="AQ26" s="25">
        <v>0.1</v>
      </c>
      <c r="AR26" s="25"/>
      <c r="AS26" s="25">
        <v>0.8</v>
      </c>
      <c r="AT26" s="25"/>
      <c r="AU26" s="25">
        <v>1.2</v>
      </c>
      <c r="AV26" s="25"/>
      <c r="AW26" s="25">
        <v>0.7</v>
      </c>
    </row>
    <row r="27" spans="2:52" x14ac:dyDescent="0.2">
      <c r="B27" s="13" t="s">
        <v>170</v>
      </c>
      <c r="F27" s="25">
        <v>3</v>
      </c>
      <c r="H27" s="25">
        <v>-1.5</v>
      </c>
      <c r="J27" s="25">
        <v>-0.5</v>
      </c>
      <c r="L27" s="25">
        <v>3.7</v>
      </c>
      <c r="N27" s="25">
        <v>2.4</v>
      </c>
      <c r="P27" s="25">
        <v>3.7</v>
      </c>
      <c r="R27" s="25">
        <v>-1.4</v>
      </c>
      <c r="T27" s="25">
        <v>-2.1</v>
      </c>
      <c r="V27" s="25">
        <v>-2.4</v>
      </c>
      <c r="X27" s="25">
        <v>1.3</v>
      </c>
      <c r="Z27" s="25">
        <v>0.1</v>
      </c>
      <c r="AC27" s="25">
        <v>3.1</v>
      </c>
      <c r="AE27" s="25">
        <v>-1.2</v>
      </c>
      <c r="AF27" s="25"/>
      <c r="AG27" s="25">
        <v>0.7</v>
      </c>
      <c r="AH27" s="25"/>
      <c r="AI27" s="25">
        <v>4.5</v>
      </c>
      <c r="AJ27" s="25"/>
      <c r="AK27" s="25">
        <v>2.9</v>
      </c>
      <c r="AL27" s="25"/>
      <c r="AM27" s="25">
        <v>3.1</v>
      </c>
      <c r="AN27" s="25"/>
      <c r="AO27" s="25">
        <v>-0.3</v>
      </c>
      <c r="AP27" s="25"/>
      <c r="AQ27" s="25">
        <v>-2.7</v>
      </c>
      <c r="AR27" s="25"/>
      <c r="AS27" s="25">
        <v>-1.8</v>
      </c>
      <c r="AT27" s="25"/>
      <c r="AU27" s="25">
        <v>1.9</v>
      </c>
      <c r="AV27" s="25"/>
      <c r="AW27" s="25">
        <v>0.6</v>
      </c>
    </row>
    <row r="28" spans="2:52" x14ac:dyDescent="0.2">
      <c r="B28" s="13" t="s">
        <v>171</v>
      </c>
      <c r="F28" s="25">
        <v>3</v>
      </c>
      <c r="H28" s="25">
        <v>-1.9</v>
      </c>
      <c r="J28" s="25">
        <v>-0.6</v>
      </c>
      <c r="L28" s="25">
        <v>3.8</v>
      </c>
      <c r="N28" s="25">
        <v>2.6</v>
      </c>
      <c r="P28" s="25">
        <v>4</v>
      </c>
      <c r="R28" s="25">
        <v>-1.5</v>
      </c>
      <c r="T28" s="25">
        <v>-2.2000000000000002</v>
      </c>
      <c r="V28" s="25">
        <v>-2.6</v>
      </c>
      <c r="X28" s="25">
        <v>1.3</v>
      </c>
      <c r="Z28" s="25">
        <v>0</v>
      </c>
      <c r="AC28" s="25">
        <v>3.1</v>
      </c>
      <c r="AE28" s="25">
        <v>-1.5</v>
      </c>
      <c r="AF28" s="25"/>
      <c r="AG28" s="25">
        <v>0.7</v>
      </c>
      <c r="AH28" s="25"/>
      <c r="AI28" s="25">
        <v>4.7</v>
      </c>
      <c r="AJ28" s="25"/>
      <c r="AK28" s="25">
        <v>3</v>
      </c>
      <c r="AL28" s="25"/>
      <c r="AM28" s="25">
        <v>3.3</v>
      </c>
      <c r="AN28" s="25"/>
      <c r="AO28" s="25">
        <v>-0.3</v>
      </c>
      <c r="AP28" s="25"/>
      <c r="AQ28" s="25">
        <v>-2.8</v>
      </c>
      <c r="AR28" s="25"/>
      <c r="AS28" s="25">
        <v>-1.9</v>
      </c>
      <c r="AT28" s="25"/>
      <c r="AU28" s="25">
        <v>2</v>
      </c>
      <c r="AV28" s="25"/>
      <c r="AW28" s="25">
        <v>0.6</v>
      </c>
      <c r="AX28" s="107"/>
      <c r="AY28" s="107"/>
      <c r="AZ28" s="107"/>
    </row>
    <row r="29" spans="2:52" x14ac:dyDescent="0.2">
      <c r="B29" s="41" t="s">
        <v>172</v>
      </c>
      <c r="F29" s="25">
        <v>5.0999999999999996</v>
      </c>
      <c r="H29" s="25">
        <v>-2.4</v>
      </c>
      <c r="J29" s="25">
        <v>1</v>
      </c>
      <c r="L29" s="25">
        <v>5.6</v>
      </c>
      <c r="N29" s="25">
        <v>4.0999999999999996</v>
      </c>
      <c r="P29" s="25">
        <v>6.6</v>
      </c>
      <c r="R29" s="25">
        <v>-1.1000000000000001</v>
      </c>
      <c r="T29" s="25">
        <v>-2.7</v>
      </c>
      <c r="V29" s="25">
        <v>-4.2</v>
      </c>
      <c r="X29" s="25">
        <v>1.7</v>
      </c>
      <c r="Z29" s="25">
        <v>0.8</v>
      </c>
      <c r="AC29" s="25">
        <v>4.8</v>
      </c>
      <c r="AE29" s="25">
        <v>-2</v>
      </c>
      <c r="AF29" s="25"/>
      <c r="AG29" s="25">
        <v>2.6</v>
      </c>
      <c r="AH29" s="25"/>
      <c r="AI29" s="25">
        <v>6.2</v>
      </c>
      <c r="AJ29" s="25"/>
      <c r="AK29" s="25">
        <v>4.2</v>
      </c>
      <c r="AL29" s="25"/>
      <c r="AM29" s="25">
        <v>5.2</v>
      </c>
      <c r="AN29" s="25"/>
      <c r="AO29" s="25">
        <v>0.3</v>
      </c>
      <c r="AP29" s="25"/>
      <c r="AQ29" s="25">
        <v>-3.6</v>
      </c>
      <c r="AR29" s="25"/>
      <c r="AS29" s="25">
        <v>-3.1</v>
      </c>
      <c r="AT29" s="25"/>
      <c r="AU29" s="25">
        <v>2.6</v>
      </c>
      <c r="AV29" s="25"/>
      <c r="AW29" s="25">
        <v>1</v>
      </c>
    </row>
    <row r="30" spans="2:52" x14ac:dyDescent="0.2">
      <c r="B30" s="13" t="s">
        <v>173</v>
      </c>
      <c r="F30" s="25">
        <v>4.4000000000000004</v>
      </c>
      <c r="H30" s="25">
        <v>1.5</v>
      </c>
      <c r="J30" s="25">
        <v>-0.5</v>
      </c>
      <c r="L30" s="25">
        <v>1.9</v>
      </c>
      <c r="N30" s="25">
        <v>2</v>
      </c>
      <c r="P30" s="25">
        <v>2.7</v>
      </c>
      <c r="R30" s="25">
        <v>-0.8</v>
      </c>
      <c r="T30" s="25">
        <v>-1.2</v>
      </c>
      <c r="V30" s="25">
        <v>-0.5</v>
      </c>
      <c r="X30" s="25">
        <v>1.2</v>
      </c>
      <c r="Z30" s="25">
        <v>1</v>
      </c>
      <c r="AC30" s="25">
        <v>4.2</v>
      </c>
      <c r="AE30" s="25">
        <v>1.4</v>
      </c>
      <c r="AF30" s="25"/>
      <c r="AG30" s="25">
        <v>0.5</v>
      </c>
      <c r="AH30" s="25"/>
      <c r="AI30" s="25">
        <v>2.6</v>
      </c>
      <c r="AJ30" s="25"/>
      <c r="AK30" s="25">
        <v>2.2999999999999998</v>
      </c>
      <c r="AL30" s="25"/>
      <c r="AM30" s="25">
        <v>2.8</v>
      </c>
      <c r="AN30" s="25"/>
      <c r="AO30" s="25">
        <v>0.1</v>
      </c>
      <c r="AP30" s="25"/>
      <c r="AQ30" s="25">
        <v>-1.1000000000000001</v>
      </c>
      <c r="AR30" s="25"/>
      <c r="AS30" s="25">
        <v>0</v>
      </c>
      <c r="AT30" s="25"/>
      <c r="AU30" s="25">
        <v>1.6</v>
      </c>
      <c r="AV30" s="25"/>
      <c r="AW30" s="25">
        <v>1.1000000000000001</v>
      </c>
    </row>
    <row r="31" spans="2:52" x14ac:dyDescent="0.2">
      <c r="B31" s="13" t="s">
        <v>174</v>
      </c>
      <c r="F31" s="25">
        <v>8.3000000000000007</v>
      </c>
      <c r="H31" s="25">
        <v>4.3</v>
      </c>
      <c r="J31" s="25">
        <v>-2.6</v>
      </c>
      <c r="L31" s="25">
        <v>0.2</v>
      </c>
      <c r="N31" s="25">
        <v>1.6</v>
      </c>
      <c r="P31" s="25">
        <v>2.1</v>
      </c>
      <c r="R31" s="25">
        <v>-0.7</v>
      </c>
      <c r="T31" s="25">
        <v>-2</v>
      </c>
      <c r="V31" s="25">
        <v>1.1000000000000001</v>
      </c>
      <c r="X31" s="25">
        <v>-0.1</v>
      </c>
      <c r="Z31" s="25">
        <v>2.9</v>
      </c>
      <c r="AC31" s="25">
        <v>6.5</v>
      </c>
      <c r="AE31" s="25">
        <v>2.5</v>
      </c>
      <c r="AF31" s="25"/>
      <c r="AG31" s="25">
        <v>-2.2999999999999998</v>
      </c>
      <c r="AH31" s="25"/>
      <c r="AI31" s="25">
        <v>0.7</v>
      </c>
      <c r="AJ31" s="25"/>
      <c r="AK31" s="25">
        <v>2.1</v>
      </c>
      <c r="AL31" s="25"/>
      <c r="AM31" s="25">
        <v>3.1</v>
      </c>
      <c r="AN31" s="25"/>
      <c r="AO31" s="25">
        <v>1.2</v>
      </c>
      <c r="AP31" s="25"/>
      <c r="AQ31" s="25">
        <v>-0.4</v>
      </c>
      <c r="AR31" s="25"/>
      <c r="AS31" s="25">
        <v>1.8</v>
      </c>
      <c r="AT31" s="25"/>
      <c r="AU31" s="25">
        <v>0.8</v>
      </c>
      <c r="AV31" s="25"/>
      <c r="AW31" s="25">
        <v>1.7</v>
      </c>
    </row>
    <row r="32" spans="2:52" x14ac:dyDescent="0.2">
      <c r="B32" s="13" t="s">
        <v>175</v>
      </c>
      <c r="F32" s="25">
        <v>8.6999999999999993</v>
      </c>
      <c r="H32" s="25">
        <v>3.6</v>
      </c>
      <c r="J32" s="25">
        <v>-1.8</v>
      </c>
      <c r="L32" s="25">
        <v>-0.7</v>
      </c>
      <c r="N32" s="25">
        <v>2.6</v>
      </c>
      <c r="P32" s="25">
        <v>-0.6</v>
      </c>
      <c r="R32" s="25">
        <v>0.2</v>
      </c>
      <c r="T32" s="25">
        <v>-2.2999999999999998</v>
      </c>
      <c r="V32" s="25">
        <v>0.7</v>
      </c>
      <c r="X32" s="25">
        <v>0</v>
      </c>
      <c r="Z32" s="25">
        <v>1</v>
      </c>
      <c r="AC32" s="25">
        <v>8</v>
      </c>
      <c r="AE32" s="25">
        <v>2.6</v>
      </c>
      <c r="AF32" s="25"/>
      <c r="AG32" s="25">
        <v>-2.2999999999999998</v>
      </c>
      <c r="AH32" s="25"/>
      <c r="AI32" s="25">
        <v>-0.3</v>
      </c>
      <c r="AJ32" s="25"/>
      <c r="AK32" s="25">
        <v>2.7</v>
      </c>
      <c r="AL32" s="25"/>
      <c r="AM32" s="25">
        <v>2.7</v>
      </c>
      <c r="AN32" s="25"/>
      <c r="AO32" s="25">
        <v>1.6</v>
      </c>
      <c r="AP32" s="25"/>
      <c r="AQ32" s="25">
        <v>-0.3</v>
      </c>
      <c r="AR32" s="25"/>
      <c r="AS32" s="25">
        <v>1.5</v>
      </c>
      <c r="AT32" s="25"/>
      <c r="AU32" s="25">
        <v>0.1</v>
      </c>
      <c r="AV32" s="25"/>
      <c r="AW32" s="25">
        <v>0.9</v>
      </c>
    </row>
    <row r="33" spans="2:52" x14ac:dyDescent="0.2">
      <c r="B33" s="13" t="s">
        <v>176</v>
      </c>
      <c r="F33" s="25">
        <v>3</v>
      </c>
      <c r="H33" s="25">
        <v>-2.5</v>
      </c>
      <c r="J33" s="25">
        <v>-1</v>
      </c>
      <c r="L33" s="25">
        <v>3.6</v>
      </c>
      <c r="N33" s="25">
        <v>2.1</v>
      </c>
      <c r="P33" s="25">
        <v>3.5</v>
      </c>
      <c r="R33" s="25">
        <v>-1.3</v>
      </c>
      <c r="T33" s="25">
        <v>-2.5</v>
      </c>
      <c r="V33" s="25">
        <v>-2.9</v>
      </c>
      <c r="X33" s="25">
        <v>1.2</v>
      </c>
      <c r="Z33" s="25">
        <v>0</v>
      </c>
      <c r="AC33" s="25">
        <v>3.1</v>
      </c>
      <c r="AE33" s="25">
        <v>-2.2000000000000002</v>
      </c>
      <c r="AF33" s="25"/>
      <c r="AG33" s="25">
        <v>0.3</v>
      </c>
      <c r="AH33" s="25"/>
      <c r="AI33" s="25">
        <v>4.4000000000000004</v>
      </c>
      <c r="AJ33" s="25"/>
      <c r="AK33" s="25">
        <v>2.5</v>
      </c>
      <c r="AL33" s="25"/>
      <c r="AM33" s="25">
        <v>2.5</v>
      </c>
      <c r="AN33" s="25"/>
      <c r="AO33" s="25">
        <v>0</v>
      </c>
      <c r="AP33" s="25"/>
      <c r="AQ33" s="25">
        <v>-3.2</v>
      </c>
      <c r="AR33" s="25"/>
      <c r="AS33" s="25">
        <v>-2.2000000000000002</v>
      </c>
      <c r="AT33" s="25"/>
      <c r="AU33" s="25">
        <v>1.8</v>
      </c>
      <c r="AV33" s="25"/>
      <c r="AW33" s="25">
        <v>0.7</v>
      </c>
    </row>
    <row r="34" spans="2:52" x14ac:dyDescent="0.2">
      <c r="B34" s="13" t="s">
        <v>177</v>
      </c>
      <c r="F34" s="25">
        <v>3.4</v>
      </c>
      <c r="H34" s="25">
        <v>3.5</v>
      </c>
      <c r="J34" s="25">
        <v>0.7</v>
      </c>
      <c r="L34" s="25">
        <v>0.9</v>
      </c>
      <c r="N34" s="25">
        <v>1.6</v>
      </c>
      <c r="P34" s="25">
        <v>1.9</v>
      </c>
      <c r="R34" s="25">
        <v>-0.2</v>
      </c>
      <c r="T34" s="25">
        <v>0.1</v>
      </c>
      <c r="V34" s="25">
        <v>0.7</v>
      </c>
      <c r="X34" s="25">
        <v>1.7</v>
      </c>
      <c r="Z34" s="25">
        <v>0.9</v>
      </c>
      <c r="AC34" s="25">
        <v>3.8</v>
      </c>
      <c r="AE34" s="25">
        <v>3.8</v>
      </c>
      <c r="AF34" s="25"/>
      <c r="AG34" s="25">
        <v>1.6</v>
      </c>
      <c r="AH34" s="25"/>
      <c r="AI34" s="25">
        <v>1.6</v>
      </c>
      <c r="AJ34" s="25"/>
      <c r="AK34" s="25">
        <v>1.7</v>
      </c>
      <c r="AL34" s="25"/>
      <c r="AM34" s="25">
        <v>2.2000000000000002</v>
      </c>
      <c r="AN34" s="25"/>
      <c r="AO34" s="25">
        <v>0</v>
      </c>
      <c r="AP34" s="25"/>
      <c r="AQ34" s="25">
        <v>0.3</v>
      </c>
      <c r="AR34" s="25"/>
      <c r="AS34" s="25">
        <v>1</v>
      </c>
      <c r="AT34" s="25"/>
      <c r="AU34" s="25">
        <v>1.6</v>
      </c>
      <c r="AV34" s="25"/>
      <c r="AW34" s="25">
        <v>1.3</v>
      </c>
    </row>
    <row r="35" spans="2:52" x14ac:dyDescent="0.2">
      <c r="B35" s="13" t="s">
        <v>178</v>
      </c>
      <c r="F35" s="25">
        <v>7.8</v>
      </c>
      <c r="H35" s="25">
        <v>4.4000000000000004</v>
      </c>
      <c r="J35" s="25">
        <v>-2</v>
      </c>
      <c r="L35" s="25">
        <v>0.7</v>
      </c>
      <c r="N35" s="25">
        <v>1.7</v>
      </c>
      <c r="P35" s="25">
        <v>1.2</v>
      </c>
      <c r="R35" s="25">
        <v>1.4</v>
      </c>
      <c r="T35" s="25">
        <v>-1.2</v>
      </c>
      <c r="V35" s="25">
        <v>1.5</v>
      </c>
      <c r="X35" s="25">
        <v>0.4</v>
      </c>
      <c r="Z35" s="25">
        <v>3.3</v>
      </c>
      <c r="AC35" s="25">
        <v>6.6</v>
      </c>
      <c r="AE35" s="25">
        <v>2.6</v>
      </c>
      <c r="AF35" s="25"/>
      <c r="AG35" s="25">
        <v>-0.5</v>
      </c>
      <c r="AH35" s="25"/>
      <c r="AI35" s="25">
        <v>2.6</v>
      </c>
      <c r="AJ35" s="25"/>
      <c r="AK35" s="25">
        <v>2.4</v>
      </c>
      <c r="AL35" s="25"/>
      <c r="AM35" s="25">
        <v>3.3</v>
      </c>
      <c r="AN35" s="25"/>
      <c r="AO35" s="25">
        <v>1.8</v>
      </c>
      <c r="AP35" s="25"/>
      <c r="AQ35" s="25">
        <v>-0.2</v>
      </c>
      <c r="AR35" s="25"/>
      <c r="AS35" s="25">
        <v>1.7</v>
      </c>
      <c r="AT35" s="25"/>
      <c r="AU35" s="25">
        <v>0.8</v>
      </c>
      <c r="AV35" s="25"/>
      <c r="AW35" s="25">
        <v>1.7</v>
      </c>
    </row>
    <row r="36" spans="2:52" x14ac:dyDescent="0.2">
      <c r="B36" s="13" t="s">
        <v>179</v>
      </c>
      <c r="F36" s="25">
        <v>12.7</v>
      </c>
      <c r="H36" s="25">
        <v>-2.5</v>
      </c>
      <c r="J36" s="25">
        <v>1.1000000000000001</v>
      </c>
      <c r="L36" s="25">
        <v>11.6</v>
      </c>
      <c r="N36" s="25">
        <v>8.1</v>
      </c>
      <c r="P36" s="25">
        <v>12.1</v>
      </c>
      <c r="R36" s="25">
        <v>-2.7</v>
      </c>
      <c r="T36" s="25">
        <v>-4</v>
      </c>
      <c r="V36" s="25">
        <v>-4.9000000000000004</v>
      </c>
      <c r="X36" s="25">
        <v>2.8</v>
      </c>
      <c r="Z36" s="25">
        <v>4.5</v>
      </c>
      <c r="AC36" s="25">
        <v>8.5</v>
      </c>
      <c r="AE36" s="25">
        <v>-3.4</v>
      </c>
      <c r="AF36" s="25"/>
      <c r="AG36" s="25">
        <v>3.4</v>
      </c>
      <c r="AH36" s="25"/>
      <c r="AI36" s="25">
        <v>10.5</v>
      </c>
      <c r="AJ36" s="25"/>
      <c r="AK36" s="25">
        <v>6.7</v>
      </c>
      <c r="AL36" s="25"/>
      <c r="AM36" s="25">
        <v>6.2</v>
      </c>
      <c r="AN36" s="25"/>
      <c r="AO36" s="25">
        <v>0.4</v>
      </c>
      <c r="AP36" s="25"/>
      <c r="AQ36" s="25">
        <v>-5.6</v>
      </c>
      <c r="AR36" s="25"/>
      <c r="AS36" s="25">
        <v>-4</v>
      </c>
      <c r="AT36" s="25"/>
      <c r="AU36" s="25">
        <v>4.2</v>
      </c>
      <c r="AV36" s="25"/>
      <c r="AW36" s="25">
        <v>2.6</v>
      </c>
    </row>
    <row r="37" spans="2:52" x14ac:dyDescent="0.2">
      <c r="B37" s="13" t="s">
        <v>180</v>
      </c>
      <c r="F37" s="25">
        <v>-0.6</v>
      </c>
      <c r="H37" s="25">
        <v>-0.1</v>
      </c>
      <c r="J37" s="25">
        <v>-2.4</v>
      </c>
      <c r="L37" s="25">
        <v>0</v>
      </c>
      <c r="N37" s="25">
        <v>-0.7</v>
      </c>
      <c r="P37" s="25">
        <v>0.6</v>
      </c>
      <c r="R37" s="25">
        <v>-1</v>
      </c>
      <c r="T37" s="25">
        <v>-1</v>
      </c>
      <c r="V37" s="25">
        <v>-0.2</v>
      </c>
      <c r="X37" s="25">
        <v>0.3</v>
      </c>
      <c r="Z37" s="25">
        <v>-1.1000000000000001</v>
      </c>
      <c r="AC37" s="25">
        <v>0.3</v>
      </c>
      <c r="AE37" s="25">
        <v>0.4</v>
      </c>
      <c r="AF37" s="25"/>
      <c r="AG37" s="25">
        <v>-1.7</v>
      </c>
      <c r="AH37" s="25"/>
      <c r="AI37" s="25">
        <v>0.9</v>
      </c>
      <c r="AJ37" s="25"/>
      <c r="AK37" s="25">
        <v>0.3</v>
      </c>
      <c r="AL37" s="25"/>
      <c r="AM37" s="25">
        <v>1.5</v>
      </c>
      <c r="AN37" s="25"/>
      <c r="AO37" s="25">
        <v>-0.5</v>
      </c>
      <c r="AP37" s="25"/>
      <c r="AQ37" s="25">
        <v>-0.2</v>
      </c>
      <c r="AR37" s="25"/>
      <c r="AS37" s="25">
        <v>0.6</v>
      </c>
      <c r="AT37" s="25"/>
      <c r="AU37" s="25">
        <v>0.6</v>
      </c>
      <c r="AV37" s="25"/>
      <c r="AW37" s="25">
        <v>-0.3</v>
      </c>
    </row>
    <row r="38" spans="2:52" x14ac:dyDescent="0.2">
      <c r="B38" s="13" t="s">
        <v>181</v>
      </c>
      <c r="F38" s="25">
        <v>3.3</v>
      </c>
      <c r="H38" s="25">
        <v>2.8</v>
      </c>
      <c r="J38" s="25">
        <v>-0.9</v>
      </c>
      <c r="L38" s="25">
        <v>0.8</v>
      </c>
      <c r="N38" s="25">
        <v>1.2</v>
      </c>
      <c r="P38" s="25">
        <v>1.6</v>
      </c>
      <c r="R38" s="25">
        <v>-0.1</v>
      </c>
      <c r="T38" s="25">
        <v>-0.5</v>
      </c>
      <c r="V38" s="25">
        <v>0.4</v>
      </c>
      <c r="X38" s="25">
        <v>1</v>
      </c>
      <c r="Z38" s="25">
        <v>1</v>
      </c>
      <c r="AC38" s="25">
        <v>3.4</v>
      </c>
      <c r="AE38" s="25">
        <v>2.7</v>
      </c>
      <c r="AF38" s="25"/>
      <c r="AG38" s="25">
        <v>-0.1</v>
      </c>
      <c r="AH38" s="25"/>
      <c r="AI38" s="25">
        <v>1.9</v>
      </c>
      <c r="AJ38" s="25"/>
      <c r="AK38" s="25">
        <v>1.9</v>
      </c>
      <c r="AL38" s="25"/>
      <c r="AM38" s="25">
        <v>2.7</v>
      </c>
      <c r="AN38" s="25"/>
      <c r="AO38" s="25">
        <v>0.2</v>
      </c>
      <c r="AP38" s="25"/>
      <c r="AQ38" s="25">
        <v>0</v>
      </c>
      <c r="AR38" s="25"/>
      <c r="AS38" s="25">
        <v>0.8</v>
      </c>
      <c r="AT38" s="25"/>
      <c r="AU38" s="25">
        <v>1.1000000000000001</v>
      </c>
      <c r="AV38" s="25"/>
      <c r="AW38" s="25">
        <v>1</v>
      </c>
    </row>
    <row r="39" spans="2:52" x14ac:dyDescent="0.2">
      <c r="B39" s="13" t="s">
        <v>184</v>
      </c>
      <c r="F39" s="25">
        <v>2.9</v>
      </c>
      <c r="H39" s="25">
        <v>2.2999999999999998</v>
      </c>
      <c r="J39" s="25">
        <v>-0.7</v>
      </c>
      <c r="L39" s="25">
        <v>0.4</v>
      </c>
      <c r="N39" s="25">
        <v>1</v>
      </c>
      <c r="P39" s="25">
        <v>0.8</v>
      </c>
      <c r="R39" s="25">
        <v>0.1</v>
      </c>
      <c r="T39" s="25">
        <v>-0.5</v>
      </c>
      <c r="V39" s="25">
        <v>0.5</v>
      </c>
      <c r="X39" s="25">
        <v>1</v>
      </c>
      <c r="Z39" s="25">
        <v>0.4</v>
      </c>
      <c r="AC39" s="25">
        <v>3.3</v>
      </c>
      <c r="AE39" s="25">
        <v>2.4</v>
      </c>
      <c r="AF39" s="25"/>
      <c r="AG39" s="25">
        <v>0.3</v>
      </c>
      <c r="AH39" s="25"/>
      <c r="AI39" s="25">
        <v>1.5</v>
      </c>
      <c r="AJ39" s="25"/>
      <c r="AK39" s="25">
        <v>1.5</v>
      </c>
      <c r="AL39" s="25"/>
      <c r="AM39" s="25">
        <v>2.1</v>
      </c>
      <c r="AN39" s="25"/>
      <c r="AO39" s="25">
        <v>0.2</v>
      </c>
      <c r="AP39" s="25"/>
      <c r="AQ39" s="25">
        <v>0</v>
      </c>
      <c r="AR39" s="25"/>
      <c r="AS39" s="25">
        <v>0.9</v>
      </c>
      <c r="AT39" s="25"/>
      <c r="AU39" s="25">
        <v>1</v>
      </c>
      <c r="AV39" s="25"/>
      <c r="AW39" s="25">
        <v>0.8</v>
      </c>
    </row>
    <row r="40" spans="2:52" x14ac:dyDescent="0.2">
      <c r="B40" s="13"/>
      <c r="F40" s="25"/>
      <c r="H40" s="25"/>
      <c r="J40" s="25"/>
      <c r="AX40" s="118" t="s">
        <v>105</v>
      </c>
      <c r="AY40" s="118"/>
      <c r="AZ40" s="118"/>
    </row>
    <row r="41" spans="2:52" x14ac:dyDescent="0.2">
      <c r="B41" s="108" t="s">
        <v>183</v>
      </c>
      <c r="F41" s="25"/>
      <c r="H41" s="25"/>
      <c r="J41" s="25"/>
    </row>
    <row r="42" spans="2:52" x14ac:dyDescent="0.2">
      <c r="B42" s="111" t="s">
        <v>98</v>
      </c>
      <c r="C42" s="112"/>
      <c r="D42" s="112"/>
      <c r="E42" s="112"/>
      <c r="F42" s="25"/>
      <c r="H42" s="25"/>
      <c r="J42" s="25"/>
    </row>
    <row r="43" spans="2:52" x14ac:dyDescent="0.2">
      <c r="B43" s="123" t="s">
        <v>0</v>
      </c>
      <c r="C43" s="124"/>
      <c r="D43" s="124"/>
      <c r="E43" s="124"/>
      <c r="F43" s="25"/>
      <c r="H43" s="25"/>
      <c r="J43" s="25"/>
    </row>
    <row r="44" spans="2:52" x14ac:dyDescent="0.2">
      <c r="F44" s="25"/>
      <c r="H44" s="25"/>
      <c r="J44" s="25"/>
    </row>
    <row r="45" spans="2:52" x14ac:dyDescent="0.2">
      <c r="F45" s="25"/>
      <c r="H45" s="25"/>
      <c r="J45" s="25"/>
    </row>
    <row r="46" spans="2:52" x14ac:dyDescent="0.2">
      <c r="F46" s="25"/>
      <c r="H46" s="25"/>
      <c r="J46" s="25"/>
    </row>
    <row r="47" spans="2:52" x14ac:dyDescent="0.2">
      <c r="F47" s="25"/>
      <c r="H47" s="25"/>
      <c r="J47" s="25"/>
    </row>
    <row r="48" spans="2:52" x14ac:dyDescent="0.2">
      <c r="F48" s="25"/>
      <c r="H48" s="25"/>
      <c r="J48" s="25"/>
    </row>
  </sheetData>
  <mergeCells count="7">
    <mergeCell ref="B42:E42"/>
    <mergeCell ref="B43:E43"/>
    <mergeCell ref="AX1:AZ1"/>
    <mergeCell ref="AX40:AZ40"/>
    <mergeCell ref="AC6:AW6"/>
    <mergeCell ref="F6:Z6"/>
    <mergeCell ref="B4:AW4"/>
  </mergeCells>
  <hyperlinks>
    <hyperlink ref="AX1:AZ1" location="IPC!A1" display="ÍNDICE" xr:uid="{BE7F9982-897B-40E2-AE69-6F923AD3AAF7}"/>
    <hyperlink ref="AY1:AZ1" location="IPC!A1" display="ÍNDICE" xr:uid="{5ACEF117-7364-4FB1-A977-2B1E72EF0AB0}"/>
    <hyperlink ref="AX40:AZ40" location="IPC!A1" display="ÍNDICE" xr:uid="{6F921D25-B55C-41A7-9C26-FF081C5FDEC6}"/>
    <hyperlink ref="AY40:AZ40" location="IPC!A1" display="ÍNDICE" xr:uid="{77C34E17-2538-4B72-BA56-9BA4F81C2122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46"/>
  <sheetViews>
    <sheetView zoomScaleNormal="100" workbookViewId="0">
      <selection activeCell="B1" sqref="B1:D1"/>
    </sheetView>
  </sheetViews>
  <sheetFormatPr baseColWidth="10" defaultRowHeight="12.75" x14ac:dyDescent="0.2"/>
  <cols>
    <col min="1" max="1" width="2.42578125" style="13" customWidth="1"/>
    <col min="2" max="2" width="57.85546875" style="13" bestFit="1" customWidth="1"/>
    <col min="3" max="3" width="3.28515625" style="13" customWidth="1"/>
    <col min="4" max="15" width="8.85546875" style="42" customWidth="1"/>
    <col min="16" max="16384" width="11.42578125" style="13"/>
  </cols>
  <sheetData>
    <row r="1" spans="2:15" ht="10.5" customHeight="1" x14ac:dyDescent="0.2">
      <c r="N1" s="118" t="s">
        <v>105</v>
      </c>
      <c r="O1" s="118"/>
    </row>
    <row r="2" spans="2:15" ht="15.75" customHeight="1" x14ac:dyDescent="0.2">
      <c r="B2" s="125" t="s">
        <v>112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18"/>
      <c r="O2" s="118"/>
    </row>
    <row r="3" spans="2:15" ht="7.5" customHeight="1" thickBo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2:15" ht="19.5" customHeight="1" x14ac:dyDescent="0.2">
      <c r="C4" s="43"/>
      <c r="D4" s="127" t="s">
        <v>17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2:15" ht="4.5" customHeight="1" thickBot="1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2:15" ht="15.75" customHeight="1" x14ac:dyDescent="0.2">
      <c r="B6" s="45" t="s">
        <v>85</v>
      </c>
      <c r="D6" s="15" t="s">
        <v>86</v>
      </c>
      <c r="E6" s="15" t="s">
        <v>87</v>
      </c>
      <c r="F6" s="15" t="s">
        <v>88</v>
      </c>
      <c r="G6" s="15" t="s">
        <v>89</v>
      </c>
      <c r="H6" s="15" t="s">
        <v>90</v>
      </c>
      <c r="I6" s="15" t="s">
        <v>91</v>
      </c>
      <c r="J6" s="15" t="s">
        <v>92</v>
      </c>
      <c r="K6" s="15" t="s">
        <v>93</v>
      </c>
      <c r="L6" s="15" t="s">
        <v>94</v>
      </c>
      <c r="M6" s="15" t="s">
        <v>95</v>
      </c>
      <c r="N6" s="15" t="s">
        <v>96</v>
      </c>
      <c r="O6" s="15" t="s">
        <v>97</v>
      </c>
    </row>
    <row r="7" spans="2:15" ht="6" customHeight="1" x14ac:dyDescent="0.2">
      <c r="B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ht="8.25" customHeight="1" x14ac:dyDescent="0.2"/>
    <row r="9" spans="2:15" x14ac:dyDescent="0.2">
      <c r="B9" s="24" t="s">
        <v>188</v>
      </c>
      <c r="D9" s="48">
        <v>0.9</v>
      </c>
      <c r="E9" s="48">
        <v>1.4</v>
      </c>
      <c r="F9" s="48">
        <v>1.2</v>
      </c>
      <c r="G9" s="48">
        <v>1.1000000000000001</v>
      </c>
      <c r="H9" s="48">
        <v>1.4</v>
      </c>
      <c r="I9" s="48">
        <v>1.5</v>
      </c>
      <c r="J9" s="48">
        <v>1</v>
      </c>
      <c r="K9" s="48">
        <v>1</v>
      </c>
      <c r="L9" s="48">
        <v>1.6</v>
      </c>
      <c r="M9" s="48">
        <v>2.8</v>
      </c>
      <c r="N9" s="48">
        <v>3.2</v>
      </c>
      <c r="O9" s="48">
        <v>3</v>
      </c>
    </row>
    <row r="10" spans="2:15" x14ac:dyDescent="0.2">
      <c r="B10" s="24" t="s">
        <v>189</v>
      </c>
      <c r="D10" s="48">
        <v>4.5</v>
      </c>
      <c r="E10" s="48">
        <v>4.8</v>
      </c>
      <c r="F10" s="48">
        <v>4.0999999999999996</v>
      </c>
      <c r="G10" s="48">
        <v>4.0999999999999996</v>
      </c>
      <c r="H10" s="48">
        <v>4.3</v>
      </c>
      <c r="I10" s="48">
        <v>3.6</v>
      </c>
      <c r="J10" s="48">
        <v>3.4</v>
      </c>
      <c r="K10" s="48">
        <v>3.4</v>
      </c>
      <c r="L10" s="48">
        <v>3.8</v>
      </c>
      <c r="M10" s="48">
        <v>4.2</v>
      </c>
      <c r="N10" s="48">
        <v>4.0999999999999996</v>
      </c>
      <c r="O10" s="48">
        <v>4.9000000000000004</v>
      </c>
    </row>
    <row r="11" spans="2:15" x14ac:dyDescent="0.2">
      <c r="B11" s="24" t="s">
        <v>190</v>
      </c>
      <c r="D11" s="48">
        <v>-0.2</v>
      </c>
      <c r="E11" s="48">
        <v>0.2</v>
      </c>
      <c r="F11" s="48">
        <v>-0.6</v>
      </c>
      <c r="G11" s="48">
        <v>-0.6</v>
      </c>
      <c r="H11" s="48">
        <v>-0.5</v>
      </c>
      <c r="I11" s="48">
        <v>-0.7</v>
      </c>
      <c r="J11" s="48">
        <v>-0.7</v>
      </c>
      <c r="K11" s="48">
        <v>-1.3</v>
      </c>
      <c r="L11" s="48">
        <v>-0.9</v>
      </c>
      <c r="M11" s="48">
        <v>0</v>
      </c>
      <c r="N11" s="48">
        <v>-0.1</v>
      </c>
      <c r="O11" s="48">
        <v>-0.4</v>
      </c>
    </row>
    <row r="12" spans="2:15" x14ac:dyDescent="0.2">
      <c r="B12" s="24" t="s">
        <v>191</v>
      </c>
      <c r="D12" s="48">
        <v>5.9</v>
      </c>
      <c r="E12" s="48">
        <v>4.2</v>
      </c>
      <c r="F12" s="48">
        <v>3.1</v>
      </c>
      <c r="G12" s="48">
        <v>4.0999999999999996</v>
      </c>
      <c r="H12" s="48">
        <v>4.5</v>
      </c>
      <c r="I12" s="48">
        <v>3.2</v>
      </c>
      <c r="J12" s="48">
        <v>3</v>
      </c>
      <c r="K12" s="48">
        <v>3.1</v>
      </c>
      <c r="L12" s="48">
        <v>2.7</v>
      </c>
      <c r="M12" s="48">
        <v>2.1</v>
      </c>
      <c r="N12" s="48">
        <v>2.2000000000000002</v>
      </c>
      <c r="O12" s="48">
        <v>1.4</v>
      </c>
    </row>
    <row r="13" spans="2:15" x14ac:dyDescent="0.2">
      <c r="B13" s="24" t="s">
        <v>192</v>
      </c>
      <c r="D13" s="48">
        <v>-0.9</v>
      </c>
      <c r="E13" s="48">
        <v>-1.5</v>
      </c>
      <c r="F13" s="48">
        <v>-1.5</v>
      </c>
      <c r="G13" s="48">
        <v>-1.7</v>
      </c>
      <c r="H13" s="48">
        <v>-1.4</v>
      </c>
      <c r="I13" s="48">
        <v>-1.2</v>
      </c>
      <c r="J13" s="48">
        <v>-2.1</v>
      </c>
      <c r="K13" s="48">
        <v>-1.6</v>
      </c>
      <c r="L13" s="48">
        <v>-1.7</v>
      </c>
      <c r="M13" s="48">
        <v>-1.8</v>
      </c>
      <c r="N13" s="48">
        <v>-1.6</v>
      </c>
      <c r="O13" s="48">
        <v>-1.9</v>
      </c>
    </row>
    <row r="14" spans="2:15" x14ac:dyDescent="0.2">
      <c r="B14" s="24" t="s">
        <v>193</v>
      </c>
      <c r="D14" s="48">
        <v>0.4</v>
      </c>
      <c r="E14" s="48">
        <v>0.9</v>
      </c>
      <c r="F14" s="48">
        <v>0.5</v>
      </c>
      <c r="G14" s="48">
        <v>0.2</v>
      </c>
      <c r="H14" s="48">
        <v>0</v>
      </c>
      <c r="I14" s="48">
        <v>0.3</v>
      </c>
      <c r="J14" s="48">
        <v>0.3</v>
      </c>
      <c r="K14" s="48">
        <v>-0.3</v>
      </c>
      <c r="L14" s="48">
        <v>-0.1</v>
      </c>
      <c r="M14" s="48">
        <v>-0.1</v>
      </c>
      <c r="N14" s="48">
        <v>-0.1</v>
      </c>
      <c r="O14" s="48">
        <v>-0.8</v>
      </c>
    </row>
    <row r="15" spans="2:15" x14ac:dyDescent="0.2">
      <c r="B15" s="24" t="s">
        <v>13</v>
      </c>
      <c r="D15" s="48">
        <v>5.5</v>
      </c>
      <c r="E15" s="48">
        <v>7.3</v>
      </c>
      <c r="F15" s="48">
        <v>7.2</v>
      </c>
      <c r="G15" s="48">
        <v>6.4</v>
      </c>
      <c r="H15" s="48">
        <v>4.4000000000000004</v>
      </c>
      <c r="I15" s="48">
        <v>3.2</v>
      </c>
      <c r="J15" s="48">
        <v>2.6</v>
      </c>
      <c r="K15" s="48">
        <v>1.9</v>
      </c>
      <c r="L15" s="48">
        <v>2</v>
      </c>
      <c r="M15" s="48">
        <v>1.2</v>
      </c>
      <c r="N15" s="48">
        <v>1.7</v>
      </c>
      <c r="O15" s="48">
        <v>0.7</v>
      </c>
    </row>
    <row r="16" spans="2:15" x14ac:dyDescent="0.2">
      <c r="B16" s="24" t="s">
        <v>14</v>
      </c>
      <c r="D16" s="48">
        <v>2.6</v>
      </c>
      <c r="E16" s="48">
        <v>1.6</v>
      </c>
      <c r="F16" s="48">
        <v>1.6</v>
      </c>
      <c r="G16" s="48">
        <v>1.4</v>
      </c>
      <c r="H16" s="48">
        <v>2</v>
      </c>
      <c r="I16" s="48">
        <v>2</v>
      </c>
      <c r="J16" s="48">
        <v>1.5</v>
      </c>
      <c r="K16" s="48">
        <v>0.7</v>
      </c>
      <c r="L16" s="48">
        <v>0.7</v>
      </c>
      <c r="M16" s="48">
        <v>0.5</v>
      </c>
      <c r="N16" s="48">
        <v>0.6</v>
      </c>
      <c r="O16" s="48">
        <v>0.2</v>
      </c>
    </row>
    <row r="17" spans="2:15" x14ac:dyDescent="0.2">
      <c r="B17" s="24" t="s">
        <v>194</v>
      </c>
      <c r="D17" s="48">
        <v>-0.3</v>
      </c>
      <c r="E17" s="48">
        <v>-1.6</v>
      </c>
      <c r="F17" s="48">
        <v>-1.9</v>
      </c>
      <c r="G17" s="48">
        <v>1.9</v>
      </c>
      <c r="H17" s="48">
        <v>1.2</v>
      </c>
      <c r="I17" s="48">
        <v>1.3</v>
      </c>
      <c r="J17" s="48">
        <v>1.4</v>
      </c>
      <c r="K17" s="48">
        <v>1</v>
      </c>
      <c r="L17" s="48">
        <v>1.4</v>
      </c>
      <c r="M17" s="48">
        <v>1.3</v>
      </c>
      <c r="N17" s="48">
        <v>1.2</v>
      </c>
      <c r="O17" s="48">
        <v>-0.7</v>
      </c>
    </row>
    <row r="18" spans="2:15" x14ac:dyDescent="0.2">
      <c r="B18" s="24" t="s">
        <v>15</v>
      </c>
      <c r="D18" s="48">
        <v>1.6</v>
      </c>
      <c r="E18" s="48">
        <v>1.6</v>
      </c>
      <c r="F18" s="48">
        <v>1.7</v>
      </c>
      <c r="G18" s="48">
        <v>1.6</v>
      </c>
      <c r="H18" s="48">
        <v>1.6</v>
      </c>
      <c r="I18" s="48">
        <v>1.7</v>
      </c>
      <c r="J18" s="48">
        <v>1.7</v>
      </c>
      <c r="K18" s="48">
        <v>1.7</v>
      </c>
      <c r="L18" s="48">
        <v>2.1</v>
      </c>
      <c r="M18" s="48">
        <v>0.3</v>
      </c>
      <c r="N18" s="48">
        <v>0.2</v>
      </c>
      <c r="O18" s="48">
        <v>0.1</v>
      </c>
    </row>
    <row r="19" spans="2:15" x14ac:dyDescent="0.2">
      <c r="B19" s="24" t="s">
        <v>195</v>
      </c>
      <c r="D19" s="48">
        <v>2</v>
      </c>
      <c r="E19" s="48">
        <v>1.9</v>
      </c>
      <c r="F19" s="48">
        <v>1.9</v>
      </c>
      <c r="G19" s="48">
        <v>1.9</v>
      </c>
      <c r="H19" s="48">
        <v>1.7</v>
      </c>
      <c r="I19" s="48">
        <v>1.6</v>
      </c>
      <c r="J19" s="48">
        <v>1.5</v>
      </c>
      <c r="K19" s="48">
        <v>1.6</v>
      </c>
      <c r="L19" s="48">
        <v>1.6</v>
      </c>
      <c r="M19" s="48">
        <v>1.9</v>
      </c>
      <c r="N19" s="48">
        <v>2.2000000000000002</v>
      </c>
      <c r="O19" s="48">
        <v>2.2000000000000002</v>
      </c>
    </row>
    <row r="20" spans="2:15" x14ac:dyDescent="0.2">
      <c r="B20" s="24" t="s">
        <v>16</v>
      </c>
      <c r="D20" s="48">
        <v>1.4</v>
      </c>
      <c r="E20" s="48">
        <v>0.6</v>
      </c>
      <c r="F20" s="48">
        <v>0.4</v>
      </c>
      <c r="G20" s="48">
        <v>0.7</v>
      </c>
      <c r="H20" s="48">
        <v>1</v>
      </c>
      <c r="I20" s="48">
        <v>1.2</v>
      </c>
      <c r="J20" s="48">
        <v>0.9</v>
      </c>
      <c r="K20" s="48">
        <v>1.2</v>
      </c>
      <c r="L20" s="48">
        <v>0.8</v>
      </c>
      <c r="M20" s="48">
        <v>0.4</v>
      </c>
      <c r="N20" s="48">
        <v>0.6</v>
      </c>
      <c r="O20" s="48">
        <v>0.6</v>
      </c>
    </row>
    <row r="21" spans="2:15" ht="7.5" customHeight="1" x14ac:dyDescent="0.2">
      <c r="B21" s="27"/>
      <c r="C21" s="16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15" ht="17.25" customHeight="1" x14ac:dyDescent="0.2">
      <c r="B22" s="31" t="s">
        <v>102</v>
      </c>
      <c r="C22" s="16"/>
      <c r="D22" s="75">
        <v>2.5</v>
      </c>
      <c r="E22" s="74">
        <v>2.5</v>
      </c>
      <c r="F22" s="74">
        <v>2.1</v>
      </c>
      <c r="G22" s="74">
        <v>2.2999999999999998</v>
      </c>
      <c r="H22" s="74">
        <v>2</v>
      </c>
      <c r="I22" s="74">
        <v>1.7</v>
      </c>
      <c r="J22" s="74">
        <v>1.5</v>
      </c>
      <c r="K22" s="74">
        <v>1.4</v>
      </c>
      <c r="L22" s="74">
        <v>1.4</v>
      </c>
      <c r="M22" s="74">
        <v>1.4</v>
      </c>
      <c r="N22" s="74">
        <v>1.6</v>
      </c>
      <c r="O22" s="74">
        <v>1.1000000000000001</v>
      </c>
    </row>
    <row r="23" spans="2:15" ht="6" customHeight="1" thickBot="1" x14ac:dyDescent="0.25">
      <c r="B23" s="17"/>
      <c r="C23" s="17"/>
      <c r="D23" s="49"/>
      <c r="E23" s="49"/>
      <c r="F23" s="49"/>
      <c r="G23" s="49"/>
      <c r="H23" s="18"/>
      <c r="I23" s="18"/>
      <c r="J23" s="18"/>
      <c r="K23" s="18"/>
      <c r="L23" s="18"/>
      <c r="M23" s="18"/>
      <c r="N23" s="18"/>
      <c r="O23" s="18"/>
    </row>
    <row r="24" spans="2:15" ht="18" customHeight="1" x14ac:dyDescent="0.2">
      <c r="C24" s="43"/>
      <c r="D24" s="127" t="s">
        <v>18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2:15" ht="3.75" customHeight="1" thickBot="1" x14ac:dyDescent="0.25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</row>
    <row r="26" spans="2:15" ht="15.75" customHeight="1" x14ac:dyDescent="0.2">
      <c r="B26" s="45" t="s">
        <v>85</v>
      </c>
      <c r="D26" s="15" t="s">
        <v>86</v>
      </c>
      <c r="E26" s="15" t="s">
        <v>87</v>
      </c>
      <c r="F26" s="15" t="s">
        <v>88</v>
      </c>
      <c r="G26" s="15" t="s">
        <v>89</v>
      </c>
      <c r="H26" s="15" t="s">
        <v>90</v>
      </c>
      <c r="I26" s="15" t="s">
        <v>91</v>
      </c>
      <c r="J26" s="15" t="s">
        <v>92</v>
      </c>
      <c r="K26" s="15" t="s">
        <v>93</v>
      </c>
      <c r="L26" s="15" t="s">
        <v>94</v>
      </c>
      <c r="M26" s="15" t="s">
        <v>95</v>
      </c>
      <c r="N26" s="15" t="s">
        <v>96</v>
      </c>
      <c r="O26" s="15" t="s">
        <v>97</v>
      </c>
    </row>
    <row r="27" spans="2:15" ht="3.75" customHeight="1" x14ac:dyDescent="0.2">
      <c r="B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9" spans="2:15" x14ac:dyDescent="0.2">
      <c r="B29" s="24" t="s">
        <v>188</v>
      </c>
      <c r="D29" s="48">
        <v>1</v>
      </c>
      <c r="E29" s="48">
        <v>1.7</v>
      </c>
      <c r="F29" s="48">
        <v>1.4</v>
      </c>
      <c r="G29" s="48">
        <v>1.1000000000000001</v>
      </c>
      <c r="H29" s="48">
        <v>1.1000000000000001</v>
      </c>
      <c r="I29" s="48">
        <v>0.8</v>
      </c>
      <c r="J29" s="48">
        <v>0.1</v>
      </c>
      <c r="K29" s="48">
        <v>0</v>
      </c>
      <c r="L29" s="48">
        <v>1.2</v>
      </c>
      <c r="M29" s="48">
        <v>2.2999999999999998</v>
      </c>
      <c r="N29" s="48">
        <v>2.2000000000000002</v>
      </c>
      <c r="O29" s="48">
        <v>1.7</v>
      </c>
    </row>
    <row r="30" spans="2:15" x14ac:dyDescent="0.2">
      <c r="B30" s="24" t="s">
        <v>189</v>
      </c>
      <c r="D30" s="48">
        <v>1.7</v>
      </c>
      <c r="E30" s="48">
        <v>1.8</v>
      </c>
      <c r="F30" s="48">
        <v>1.7</v>
      </c>
      <c r="G30" s="48">
        <v>1.6</v>
      </c>
      <c r="H30" s="48">
        <v>1.5</v>
      </c>
      <c r="I30" s="48">
        <v>1.6</v>
      </c>
      <c r="J30" s="48">
        <v>1.7</v>
      </c>
      <c r="K30" s="48">
        <v>1.7</v>
      </c>
      <c r="L30" s="48">
        <v>1.7</v>
      </c>
      <c r="M30" s="48">
        <v>1.8</v>
      </c>
      <c r="N30" s="48">
        <v>1.9</v>
      </c>
      <c r="O30" s="48">
        <v>1.7</v>
      </c>
    </row>
    <row r="31" spans="2:15" x14ac:dyDescent="0.2">
      <c r="B31" s="24" t="s">
        <v>190</v>
      </c>
      <c r="D31" s="48">
        <v>0.9</v>
      </c>
      <c r="E31" s="48">
        <v>0.9</v>
      </c>
      <c r="F31" s="48">
        <v>0.8</v>
      </c>
      <c r="G31" s="48">
        <v>0.3</v>
      </c>
      <c r="H31" s="48">
        <v>0.1</v>
      </c>
      <c r="I31" s="48">
        <v>0.2</v>
      </c>
      <c r="J31" s="48">
        <v>0.4</v>
      </c>
      <c r="K31" s="48">
        <v>0.5</v>
      </c>
      <c r="L31" s="48">
        <v>0.6</v>
      </c>
      <c r="M31" s="48">
        <v>0.5</v>
      </c>
      <c r="N31" s="48">
        <v>0.4</v>
      </c>
      <c r="O31" s="48">
        <v>0.5</v>
      </c>
    </row>
    <row r="32" spans="2:15" x14ac:dyDescent="0.2">
      <c r="B32" s="24" t="s">
        <v>191</v>
      </c>
      <c r="D32" s="48">
        <v>7.4</v>
      </c>
      <c r="E32" s="48">
        <v>5.9</v>
      </c>
      <c r="F32" s="48">
        <v>4.3</v>
      </c>
      <c r="G32" s="48">
        <v>5.4</v>
      </c>
      <c r="H32" s="48">
        <v>5.4</v>
      </c>
      <c r="I32" s="48">
        <v>3.6</v>
      </c>
      <c r="J32" s="48">
        <v>3.2</v>
      </c>
      <c r="K32" s="48">
        <v>3.3</v>
      </c>
      <c r="L32" s="48">
        <v>2.9</v>
      </c>
      <c r="M32" s="48">
        <v>2.2000000000000002</v>
      </c>
      <c r="N32" s="48">
        <v>2.5</v>
      </c>
      <c r="O32" s="48">
        <v>1.3</v>
      </c>
    </row>
    <row r="33" spans="2:15" x14ac:dyDescent="0.2">
      <c r="B33" s="24" t="s">
        <v>192</v>
      </c>
      <c r="D33" s="48">
        <v>-0.2</v>
      </c>
      <c r="E33" s="48">
        <v>-0.4</v>
      </c>
      <c r="F33" s="48">
        <v>-0.4</v>
      </c>
      <c r="G33" s="48">
        <v>-0.4</v>
      </c>
      <c r="H33" s="48">
        <v>-0.4</v>
      </c>
      <c r="I33" s="48">
        <v>-0.4</v>
      </c>
      <c r="J33" s="48">
        <v>-0.6</v>
      </c>
      <c r="K33" s="48">
        <v>-0.5</v>
      </c>
      <c r="L33" s="48">
        <v>-0.5</v>
      </c>
      <c r="M33" s="48">
        <v>-0.6</v>
      </c>
      <c r="N33" s="48">
        <v>-0.5</v>
      </c>
      <c r="O33" s="48">
        <v>-0.5</v>
      </c>
    </row>
    <row r="34" spans="2:15" x14ac:dyDescent="0.2">
      <c r="B34" s="24" t="s">
        <v>193</v>
      </c>
      <c r="D34" s="48">
        <v>0.7</v>
      </c>
      <c r="E34" s="48">
        <v>0.8</v>
      </c>
      <c r="F34" s="48">
        <v>0.9</v>
      </c>
      <c r="G34" s="48">
        <v>0.8</v>
      </c>
      <c r="H34" s="48">
        <v>0.9</v>
      </c>
      <c r="I34" s="48">
        <v>0.9</v>
      </c>
      <c r="J34" s="48">
        <v>0.9</v>
      </c>
      <c r="K34" s="48">
        <v>0.7</v>
      </c>
      <c r="L34" s="48">
        <v>0.8</v>
      </c>
      <c r="M34" s="48">
        <v>0.5</v>
      </c>
      <c r="N34" s="48">
        <v>0.4</v>
      </c>
      <c r="O34" s="48">
        <v>0.4</v>
      </c>
    </row>
    <row r="35" spans="2:15" x14ac:dyDescent="0.2">
      <c r="B35" s="24" t="s">
        <v>13</v>
      </c>
      <c r="D35" s="48">
        <v>7.6</v>
      </c>
      <c r="E35" s="48">
        <v>8.5</v>
      </c>
      <c r="F35" s="48">
        <v>6.5</v>
      </c>
      <c r="G35" s="48">
        <v>6.2</v>
      </c>
      <c r="H35" s="48">
        <v>3.4</v>
      </c>
      <c r="I35" s="48">
        <v>1.8</v>
      </c>
      <c r="J35" s="48">
        <v>2.4</v>
      </c>
      <c r="K35" s="48">
        <v>3.3</v>
      </c>
      <c r="L35" s="48">
        <v>3.4</v>
      </c>
      <c r="M35" s="48">
        <v>2.2000000000000002</v>
      </c>
      <c r="N35" s="48">
        <v>3.5</v>
      </c>
      <c r="O35" s="48">
        <v>1.9</v>
      </c>
    </row>
    <row r="36" spans="2:15" x14ac:dyDescent="0.2">
      <c r="B36" s="24" t="s">
        <v>14</v>
      </c>
      <c r="D36" s="48">
        <v>2.6</v>
      </c>
      <c r="E36" s="48">
        <v>1.6</v>
      </c>
      <c r="F36" s="48">
        <v>1.6</v>
      </c>
      <c r="G36" s="48">
        <v>1.4</v>
      </c>
      <c r="H36" s="48">
        <v>2</v>
      </c>
      <c r="I36" s="48">
        <v>2.1</v>
      </c>
      <c r="J36" s="48">
        <v>1.5</v>
      </c>
      <c r="K36" s="48">
        <v>0.7</v>
      </c>
      <c r="L36" s="48">
        <v>0.7</v>
      </c>
      <c r="M36" s="48">
        <v>0.6</v>
      </c>
      <c r="N36" s="48">
        <v>0.6</v>
      </c>
      <c r="O36" s="48">
        <v>0.2</v>
      </c>
    </row>
    <row r="37" spans="2:15" x14ac:dyDescent="0.2">
      <c r="B37" s="24" t="s">
        <v>194</v>
      </c>
      <c r="D37" s="48">
        <v>0.9</v>
      </c>
      <c r="E37" s="48">
        <v>0.7</v>
      </c>
      <c r="F37" s="48">
        <v>-0.3</v>
      </c>
      <c r="G37" s="48">
        <v>3.4</v>
      </c>
      <c r="H37" s="48">
        <v>1.2</v>
      </c>
      <c r="I37" s="48">
        <v>1.4</v>
      </c>
      <c r="J37" s="48">
        <v>1.2</v>
      </c>
      <c r="K37" s="48">
        <v>0.7</v>
      </c>
      <c r="L37" s="48">
        <v>1.8</v>
      </c>
      <c r="M37" s="48">
        <v>1.5</v>
      </c>
      <c r="N37" s="48">
        <v>1.2</v>
      </c>
      <c r="O37" s="48">
        <v>-0.6</v>
      </c>
    </row>
    <row r="38" spans="2:15" x14ac:dyDescent="0.2">
      <c r="B38" s="24" t="s">
        <v>15</v>
      </c>
      <c r="D38" s="48">
        <v>1</v>
      </c>
      <c r="E38" s="48">
        <v>1</v>
      </c>
      <c r="F38" s="48">
        <v>1</v>
      </c>
      <c r="G38" s="48">
        <v>1</v>
      </c>
      <c r="H38" s="48">
        <v>1</v>
      </c>
      <c r="I38" s="48">
        <v>1</v>
      </c>
      <c r="J38" s="48">
        <v>1</v>
      </c>
      <c r="K38" s="48">
        <v>1</v>
      </c>
      <c r="L38" s="48">
        <v>0.8</v>
      </c>
      <c r="M38" s="48">
        <v>0.8</v>
      </c>
      <c r="N38" s="48">
        <v>0.8</v>
      </c>
      <c r="O38" s="48">
        <v>0.7</v>
      </c>
    </row>
    <row r="39" spans="2:15" x14ac:dyDescent="0.2">
      <c r="B39" s="24" t="s">
        <v>195</v>
      </c>
      <c r="D39" s="48">
        <v>1.2</v>
      </c>
      <c r="E39" s="48">
        <v>1.3</v>
      </c>
      <c r="F39" s="48">
        <v>1.2</v>
      </c>
      <c r="G39" s="48">
        <v>2</v>
      </c>
      <c r="H39" s="48">
        <v>1.8</v>
      </c>
      <c r="I39" s="48">
        <v>2.2000000000000002</v>
      </c>
      <c r="J39" s="48">
        <v>2.1</v>
      </c>
      <c r="K39" s="48">
        <v>2.2999999999999998</v>
      </c>
      <c r="L39" s="48">
        <v>2.2999999999999998</v>
      </c>
      <c r="M39" s="48">
        <v>2.1</v>
      </c>
      <c r="N39" s="48">
        <v>1.8</v>
      </c>
      <c r="O39" s="48">
        <v>1.9</v>
      </c>
    </row>
    <row r="40" spans="2:15" x14ac:dyDescent="0.2">
      <c r="B40" s="24" t="s">
        <v>16</v>
      </c>
      <c r="D40" s="48">
        <v>1.4</v>
      </c>
      <c r="E40" s="48">
        <v>1</v>
      </c>
      <c r="F40" s="48">
        <v>1.1000000000000001</v>
      </c>
      <c r="G40" s="48">
        <v>1.1000000000000001</v>
      </c>
      <c r="H40" s="48">
        <v>1.1000000000000001</v>
      </c>
      <c r="I40" s="48">
        <v>1.1000000000000001</v>
      </c>
      <c r="J40" s="48">
        <v>1</v>
      </c>
      <c r="K40" s="48">
        <v>0.6</v>
      </c>
      <c r="L40" s="48">
        <v>0.5</v>
      </c>
      <c r="M40" s="48">
        <v>0.5</v>
      </c>
      <c r="N40" s="48">
        <v>0.5</v>
      </c>
      <c r="O40" s="48">
        <v>0.7</v>
      </c>
    </row>
    <row r="41" spans="2:15" ht="8.25" customHeight="1" x14ac:dyDescent="0.2">
      <c r="B41" s="24"/>
      <c r="D41" s="50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  <row r="42" spans="2:15" ht="16.5" customHeight="1" x14ac:dyDescent="0.2">
      <c r="B42" s="52" t="s">
        <v>102</v>
      </c>
      <c r="C42" s="16"/>
      <c r="D42" s="75">
        <v>3</v>
      </c>
      <c r="E42" s="74">
        <v>3</v>
      </c>
      <c r="F42" s="74">
        <v>2.2999999999999998</v>
      </c>
      <c r="G42" s="74">
        <v>2.6</v>
      </c>
      <c r="H42" s="74">
        <v>1.9</v>
      </c>
      <c r="I42" s="74">
        <v>1.5</v>
      </c>
      <c r="J42" s="74">
        <v>1.5</v>
      </c>
      <c r="K42" s="74">
        <v>1.6</v>
      </c>
      <c r="L42" s="74">
        <v>1.8</v>
      </c>
      <c r="M42" s="74">
        <v>1.6</v>
      </c>
      <c r="N42" s="74">
        <v>1.7</v>
      </c>
      <c r="O42" s="74">
        <v>1.1000000000000001</v>
      </c>
    </row>
    <row r="43" spans="2:15" ht="5.25" customHeight="1" thickBot="1" x14ac:dyDescent="0.25">
      <c r="B43" s="17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x14ac:dyDescent="0.2">
      <c r="B44" s="126" t="s">
        <v>98</v>
      </c>
      <c r="C44" s="126"/>
      <c r="D44" s="126"/>
      <c r="E44" s="126"/>
      <c r="F44" s="126"/>
      <c r="G44" s="53"/>
      <c r="H44" s="53"/>
    </row>
    <row r="45" spans="2:15" ht="10.5" customHeight="1" x14ac:dyDescent="0.2">
      <c r="B45" s="123" t="s">
        <v>0</v>
      </c>
      <c r="C45" s="123"/>
      <c r="D45" s="123"/>
      <c r="E45" s="123"/>
      <c r="F45" s="123"/>
      <c r="N45" s="118" t="s">
        <v>105</v>
      </c>
      <c r="O45" s="118"/>
    </row>
    <row r="46" spans="2:15" ht="14.25" customHeight="1" x14ac:dyDescent="0.2">
      <c r="N46" s="118"/>
      <c r="O46" s="118"/>
    </row>
  </sheetData>
  <sheetProtection formatCells="0" formatColumns="0" formatRows="0"/>
  <mergeCells count="7">
    <mergeCell ref="B45:F45"/>
    <mergeCell ref="N45:O46"/>
    <mergeCell ref="N1:O2"/>
    <mergeCell ref="B2:M2"/>
    <mergeCell ref="B44:F44"/>
    <mergeCell ref="D4:O4"/>
    <mergeCell ref="D24:O24"/>
  </mergeCells>
  <phoneticPr fontId="2" type="noConversion"/>
  <hyperlinks>
    <hyperlink ref="N1:O2" location="IPC!A1" display="ÍNDICE" xr:uid="{00000000-0004-0000-0400-000000000000}"/>
    <hyperlink ref="N45:O46" location="IPC!A1" display="ÍNDICE" xr:uid="{00000000-0004-0000-0400-000001000000}"/>
  </hyperlink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8"/>
  <sheetViews>
    <sheetView workbookViewId="0">
      <selection activeCell="H33" sqref="H33"/>
    </sheetView>
  </sheetViews>
  <sheetFormatPr baseColWidth="10" defaultColWidth="9.140625" defaultRowHeight="12.75" x14ac:dyDescent="0.2"/>
  <cols>
    <col min="1" max="1" width="5" style="13" customWidth="1"/>
    <col min="2" max="2" width="53.28515625" style="13" bestFit="1" customWidth="1"/>
    <col min="3" max="3" width="3.28515625" style="13" customWidth="1"/>
    <col min="4" max="4" width="1.42578125" style="13" customWidth="1"/>
    <col min="5" max="5" width="8.85546875" style="13" customWidth="1"/>
    <col min="6" max="6" width="3.28515625" style="13" customWidth="1"/>
    <col min="7" max="7" width="1.42578125" style="13" customWidth="1"/>
    <col min="8" max="8" width="8.85546875" style="13" customWidth="1"/>
    <col min="9" max="16384" width="9.140625" style="13"/>
  </cols>
  <sheetData>
    <row r="1" spans="1:11" ht="16.5" customHeight="1" x14ac:dyDescent="0.2"/>
    <row r="2" spans="1:11" ht="15" thickBot="1" x14ac:dyDescent="0.25">
      <c r="B2" s="129" t="s">
        <v>106</v>
      </c>
      <c r="C2" s="129"/>
      <c r="D2" s="129"/>
      <c r="E2" s="129"/>
      <c r="F2" s="129"/>
      <c r="G2" s="129"/>
      <c r="H2" s="129"/>
      <c r="J2" s="118" t="s">
        <v>105</v>
      </c>
      <c r="K2" s="118"/>
    </row>
    <row r="3" spans="1:11" ht="16.5" customHeight="1" x14ac:dyDescent="0.2">
      <c r="B3" s="131">
        <v>2017</v>
      </c>
      <c r="C3" s="131"/>
      <c r="D3" s="131"/>
      <c r="E3" s="131"/>
      <c r="F3" s="131"/>
      <c r="G3" s="131"/>
      <c r="H3" s="131"/>
    </row>
    <row r="4" spans="1:11" ht="12.75" customHeight="1" thickBot="1" x14ac:dyDescent="0.25">
      <c r="A4" s="16"/>
      <c r="B4" s="17"/>
      <c r="C4" s="17"/>
      <c r="D4" s="130"/>
      <c r="E4" s="130"/>
      <c r="F4" s="17"/>
      <c r="G4" s="130"/>
      <c r="H4" s="130"/>
    </row>
    <row r="5" spans="1:11" ht="14.25" customHeight="1" x14ac:dyDescent="0.2">
      <c r="A5" s="16"/>
      <c r="B5" s="19" t="s">
        <v>12</v>
      </c>
      <c r="D5" s="16"/>
      <c r="E5" s="54" t="s">
        <v>17</v>
      </c>
      <c r="G5" s="54"/>
      <c r="H5" s="15" t="s">
        <v>18</v>
      </c>
    </row>
    <row r="6" spans="1:11" ht="3.75" customHeight="1" x14ac:dyDescent="0.2">
      <c r="B6" s="22"/>
      <c r="E6" s="22"/>
    </row>
    <row r="7" spans="1:11" x14ac:dyDescent="0.2">
      <c r="H7" s="23"/>
      <c r="K7" s="16"/>
    </row>
    <row r="8" spans="1:11" x14ac:dyDescent="0.2">
      <c r="B8" s="24" t="s">
        <v>188</v>
      </c>
      <c r="E8" s="55">
        <v>201.928</v>
      </c>
      <c r="F8" s="26"/>
      <c r="G8" s="26"/>
      <c r="H8" s="55">
        <v>197.71100000000001</v>
      </c>
      <c r="K8" s="56"/>
    </row>
    <row r="9" spans="1:11" x14ac:dyDescent="0.2">
      <c r="B9" s="24" t="s">
        <v>189</v>
      </c>
      <c r="E9" s="55">
        <v>27.504000000000001</v>
      </c>
      <c r="F9" s="26"/>
      <c r="G9" s="26"/>
      <c r="H9" s="55">
        <v>30.19</v>
      </c>
      <c r="J9" s="56"/>
      <c r="K9" s="56"/>
    </row>
    <row r="10" spans="1:11" x14ac:dyDescent="0.2">
      <c r="B10" s="24" t="s">
        <v>190</v>
      </c>
      <c r="E10" s="55">
        <v>56.831000000000003</v>
      </c>
      <c r="F10" s="26"/>
      <c r="G10" s="26"/>
      <c r="H10" s="55">
        <v>67.341999999999999</v>
      </c>
      <c r="J10" s="56"/>
      <c r="K10" s="56"/>
    </row>
    <row r="11" spans="1:11" x14ac:dyDescent="0.2">
      <c r="B11" s="133" t="s">
        <v>191</v>
      </c>
      <c r="E11" s="138">
        <v>118.551</v>
      </c>
      <c r="F11" s="139"/>
      <c r="G11" s="139"/>
      <c r="H11" s="138">
        <v>133.03299999999999</v>
      </c>
      <c r="K11" s="56"/>
    </row>
    <row r="12" spans="1:11" ht="21" x14ac:dyDescent="0.2">
      <c r="B12" s="134" t="s">
        <v>192</v>
      </c>
      <c r="E12" s="138">
        <v>56.326000000000001</v>
      </c>
      <c r="F12" s="139"/>
      <c r="G12" s="139"/>
      <c r="H12" s="138">
        <v>58.765000000000001</v>
      </c>
      <c r="K12" s="56"/>
    </row>
    <row r="13" spans="1:11" x14ac:dyDescent="0.2">
      <c r="B13" s="24" t="s">
        <v>193</v>
      </c>
      <c r="E13" s="55">
        <v>42.506</v>
      </c>
      <c r="F13" s="26"/>
      <c r="G13" s="26"/>
      <c r="H13" s="55">
        <v>39.612000000000002</v>
      </c>
      <c r="K13" s="56"/>
    </row>
    <row r="14" spans="1:11" x14ac:dyDescent="0.2">
      <c r="B14" s="24" t="s">
        <v>13</v>
      </c>
      <c r="E14" s="55">
        <v>169.36500000000001</v>
      </c>
      <c r="F14" s="26"/>
      <c r="G14" s="26"/>
      <c r="H14" s="55">
        <v>146.69300000000001</v>
      </c>
      <c r="K14" s="56"/>
    </row>
    <row r="15" spans="1:11" x14ac:dyDescent="0.2">
      <c r="B15" s="24" t="s">
        <v>14</v>
      </c>
      <c r="E15" s="55">
        <v>36.555999999999997</v>
      </c>
      <c r="F15" s="26"/>
      <c r="G15" s="26"/>
      <c r="H15" s="55">
        <v>35.96</v>
      </c>
      <c r="K15" s="56"/>
    </row>
    <row r="16" spans="1:11" x14ac:dyDescent="0.2">
      <c r="B16" s="24" t="s">
        <v>194</v>
      </c>
      <c r="E16" s="55">
        <v>89.417000000000002</v>
      </c>
      <c r="F16" s="26"/>
      <c r="G16" s="26"/>
      <c r="H16" s="55">
        <v>85.209000000000003</v>
      </c>
      <c r="K16" s="56"/>
    </row>
    <row r="17" spans="2:11" x14ac:dyDescent="0.2">
      <c r="B17" s="24" t="s">
        <v>15</v>
      </c>
      <c r="E17" s="55">
        <v>17.484000000000002</v>
      </c>
      <c r="F17" s="26"/>
      <c r="G17" s="26"/>
      <c r="H17" s="55">
        <v>16.792999999999999</v>
      </c>
      <c r="K17" s="56"/>
    </row>
    <row r="18" spans="2:11" x14ac:dyDescent="0.2">
      <c r="B18" s="24" t="s">
        <v>195</v>
      </c>
      <c r="E18" s="55">
        <v>117.732</v>
      </c>
      <c r="F18" s="26"/>
      <c r="G18" s="26"/>
      <c r="H18" s="55">
        <v>121.193</v>
      </c>
      <c r="K18" s="16"/>
    </row>
    <row r="19" spans="2:11" x14ac:dyDescent="0.2">
      <c r="B19" s="24" t="s">
        <v>16</v>
      </c>
      <c r="E19" s="55">
        <v>65.8</v>
      </c>
      <c r="F19" s="26"/>
      <c r="G19" s="26"/>
      <c r="H19" s="55">
        <v>67.498999999999995</v>
      </c>
      <c r="K19" s="57"/>
    </row>
    <row r="20" spans="2:11" ht="9" customHeight="1" x14ac:dyDescent="0.2">
      <c r="B20" s="27"/>
      <c r="C20" s="16"/>
      <c r="D20" s="16"/>
      <c r="E20" s="25"/>
      <c r="F20" s="66"/>
      <c r="G20" s="26"/>
      <c r="H20" s="28"/>
    </row>
    <row r="21" spans="2:11" ht="14.25" customHeight="1" x14ac:dyDescent="0.2">
      <c r="B21" s="31" t="s">
        <v>11</v>
      </c>
      <c r="C21" s="16"/>
      <c r="D21" s="16"/>
      <c r="E21" s="32">
        <v>1000</v>
      </c>
      <c r="F21" s="32"/>
      <c r="G21" s="32">
        <f>SUM(G8:G19)</f>
        <v>0</v>
      </c>
      <c r="H21" s="32">
        <v>1000</v>
      </c>
    </row>
    <row r="22" spans="2:11" ht="3.75" customHeight="1" thickBot="1" x14ac:dyDescent="0.25">
      <c r="B22" s="33"/>
      <c r="C22" s="17"/>
      <c r="F22" s="17"/>
    </row>
    <row r="23" spans="2:11" x14ac:dyDescent="0.2">
      <c r="B23" s="126" t="s">
        <v>98</v>
      </c>
      <c r="C23" s="126"/>
      <c r="D23" s="21"/>
      <c r="E23" s="21"/>
      <c r="G23" s="21"/>
      <c r="H23" s="34"/>
      <c r="I23" s="128"/>
    </row>
    <row r="24" spans="2:11" ht="10.5" customHeight="1" x14ac:dyDescent="0.2">
      <c r="B24" s="119" t="s">
        <v>0</v>
      </c>
      <c r="C24" s="119"/>
      <c r="D24" s="119"/>
      <c r="E24" s="119"/>
      <c r="F24" s="119"/>
      <c r="G24" s="119"/>
      <c r="H24" s="119"/>
      <c r="I24" s="128"/>
    </row>
    <row r="25" spans="2:11" x14ac:dyDescent="0.2">
      <c r="F25" s="58"/>
      <c r="G25" s="58"/>
      <c r="H25" s="58"/>
    </row>
    <row r="26" spans="2:11" ht="16.5" customHeight="1" x14ac:dyDescent="0.2">
      <c r="H26" s="69"/>
      <c r="J26" s="118" t="s">
        <v>105</v>
      </c>
      <c r="K26" s="118"/>
    </row>
    <row r="28" spans="2:11" x14ac:dyDescent="0.2">
      <c r="E28" s="59"/>
    </row>
  </sheetData>
  <sheetProtection formatCells="0" formatColumns="0" formatRows="0"/>
  <mergeCells count="9">
    <mergeCell ref="J26:K26"/>
    <mergeCell ref="B23:C23"/>
    <mergeCell ref="I23:I24"/>
    <mergeCell ref="B24:H24"/>
    <mergeCell ref="J2:K2"/>
    <mergeCell ref="B2:H2"/>
    <mergeCell ref="D4:E4"/>
    <mergeCell ref="G4:H4"/>
    <mergeCell ref="B3:H3"/>
  </mergeCells>
  <phoneticPr fontId="2" type="noConversion"/>
  <hyperlinks>
    <hyperlink ref="J2:K2" location="IPC!A1" display="ÍNDICE" xr:uid="{00000000-0004-0000-0500-000000000000}"/>
    <hyperlink ref="J26:K26" location="IPC!A1" display="ÍNDICE" xr:uid="{00000000-0004-0000-0500-000001000000}"/>
  </hyperlink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56"/>
  <sheetViews>
    <sheetView workbookViewId="0">
      <selection activeCell="K44" sqref="K44"/>
    </sheetView>
  </sheetViews>
  <sheetFormatPr baseColWidth="10" defaultColWidth="9.140625" defaultRowHeight="12.75" x14ac:dyDescent="0.2"/>
  <cols>
    <col min="1" max="1" width="9.140625" style="13"/>
    <col min="2" max="2" width="25" style="13" customWidth="1"/>
    <col min="3" max="3" width="32.42578125" style="13" customWidth="1"/>
    <col min="4" max="4" width="3.28515625" style="13" customWidth="1"/>
    <col min="5" max="5" width="1.42578125" style="13" customWidth="1"/>
    <col min="6" max="6" width="9.140625" style="13" customWidth="1"/>
    <col min="7" max="7" width="3.28515625" style="13" customWidth="1"/>
    <col min="8" max="8" width="1.42578125" style="13" customWidth="1"/>
    <col min="9" max="16384" width="9.140625" style="13"/>
  </cols>
  <sheetData>
    <row r="1" spans="2:11" ht="16.5" customHeight="1" x14ac:dyDescent="0.2">
      <c r="H1" s="118" t="s">
        <v>105</v>
      </c>
      <c r="I1" s="118"/>
    </row>
    <row r="2" spans="2:11" ht="15" thickBot="1" x14ac:dyDescent="0.25">
      <c r="B2" s="129" t="s">
        <v>107</v>
      </c>
      <c r="C2" s="129"/>
      <c r="D2" s="129"/>
      <c r="E2" s="129"/>
      <c r="F2" s="129"/>
      <c r="G2" s="129"/>
      <c r="H2" s="129"/>
      <c r="I2" s="129"/>
    </row>
    <row r="3" spans="2:11" ht="17.25" customHeight="1" x14ac:dyDescent="0.2">
      <c r="B3" s="132">
        <v>2017</v>
      </c>
      <c r="C3" s="132"/>
      <c r="D3" s="132"/>
      <c r="E3" s="132"/>
      <c r="F3" s="132"/>
      <c r="G3" s="132"/>
      <c r="H3" s="132"/>
      <c r="I3" s="132"/>
    </row>
    <row r="4" spans="2:11" ht="12.75" customHeight="1" thickBot="1" x14ac:dyDescent="0.25">
      <c r="B4" s="17"/>
      <c r="C4" s="17"/>
      <c r="D4" s="17"/>
      <c r="E4" s="130"/>
      <c r="F4" s="130"/>
      <c r="G4" s="17"/>
      <c r="H4" s="130"/>
      <c r="I4" s="130"/>
    </row>
    <row r="5" spans="2:11" ht="14.25" customHeight="1" x14ac:dyDescent="0.2">
      <c r="B5" s="19" t="s">
        <v>3</v>
      </c>
      <c r="E5" s="16"/>
      <c r="F5" s="54" t="s">
        <v>17</v>
      </c>
      <c r="H5" s="54"/>
      <c r="I5" s="15" t="s">
        <v>18</v>
      </c>
    </row>
    <row r="6" spans="2:11" ht="3.75" customHeight="1" x14ac:dyDescent="0.2">
      <c r="B6" s="22"/>
      <c r="C6" s="16"/>
      <c r="F6" s="22"/>
    </row>
    <row r="7" spans="2:11" x14ac:dyDescent="0.2">
      <c r="C7" s="23"/>
      <c r="I7" s="23"/>
    </row>
    <row r="8" spans="2:11" x14ac:dyDescent="0.2">
      <c r="B8" s="37" t="s">
        <v>20</v>
      </c>
      <c r="F8" s="55">
        <v>182.80199999999999</v>
      </c>
      <c r="G8" s="60"/>
      <c r="H8" s="60"/>
      <c r="I8" s="55">
        <v>183.91399999999999</v>
      </c>
    </row>
    <row r="9" spans="2:11" x14ac:dyDescent="0.2">
      <c r="B9" s="37" t="s">
        <v>21</v>
      </c>
      <c r="F9" s="55">
        <v>19.126000000000001</v>
      </c>
      <c r="G9" s="60"/>
      <c r="H9" s="60"/>
      <c r="I9" s="55">
        <v>13.797000000000001</v>
      </c>
    </row>
    <row r="10" spans="2:11" x14ac:dyDescent="0.2">
      <c r="B10" s="37" t="s">
        <v>22</v>
      </c>
      <c r="F10" s="55">
        <v>8.1709999999999994</v>
      </c>
      <c r="G10" s="60"/>
      <c r="H10" s="60"/>
      <c r="I10" s="55">
        <v>8.5020000000000007</v>
      </c>
    </row>
    <row r="11" spans="2:11" x14ac:dyDescent="0.2">
      <c r="B11" s="37" t="s">
        <v>23</v>
      </c>
      <c r="C11" s="16"/>
      <c r="F11" s="55">
        <v>19.332999999999998</v>
      </c>
      <c r="G11" s="60"/>
      <c r="H11" s="60"/>
      <c r="I11" s="55">
        <v>21.687999999999999</v>
      </c>
      <c r="K11" s="69"/>
    </row>
    <row r="12" spans="2:11" x14ac:dyDescent="0.2">
      <c r="B12" s="37" t="s">
        <v>24</v>
      </c>
      <c r="C12" s="16"/>
      <c r="F12" s="55">
        <v>40.085999999999999</v>
      </c>
      <c r="G12" s="60"/>
      <c r="H12" s="60"/>
      <c r="I12" s="55">
        <v>50.651000000000003</v>
      </c>
    </row>
    <row r="13" spans="2:11" x14ac:dyDescent="0.2">
      <c r="B13" s="37" t="s">
        <v>25</v>
      </c>
      <c r="F13" s="55">
        <v>16.745000000000001</v>
      </c>
      <c r="G13" s="60"/>
      <c r="H13" s="60"/>
      <c r="I13" s="55">
        <v>16.690999999999999</v>
      </c>
    </row>
    <row r="14" spans="2:11" x14ac:dyDescent="0.2">
      <c r="B14" s="37" t="s">
        <v>26</v>
      </c>
      <c r="F14" s="55">
        <v>36.412999999999997</v>
      </c>
      <c r="G14" s="60"/>
      <c r="H14" s="60"/>
      <c r="I14" s="55">
        <v>30.119</v>
      </c>
    </row>
    <row r="15" spans="2:11" x14ac:dyDescent="0.2">
      <c r="B15" s="37" t="s">
        <v>119</v>
      </c>
      <c r="F15" s="55">
        <v>14.756</v>
      </c>
      <c r="G15" s="60"/>
      <c r="H15" s="60"/>
      <c r="I15" s="55">
        <v>11.4</v>
      </c>
    </row>
    <row r="16" spans="2:11" x14ac:dyDescent="0.2">
      <c r="B16" s="37" t="s">
        <v>120</v>
      </c>
      <c r="F16" s="55">
        <v>30.763999999999999</v>
      </c>
      <c r="G16" s="60"/>
      <c r="H16" s="60"/>
      <c r="I16" s="55">
        <v>36.406999999999996</v>
      </c>
    </row>
    <row r="17" spans="2:9" x14ac:dyDescent="0.2">
      <c r="B17" s="37" t="s">
        <v>27</v>
      </c>
      <c r="F17" s="55">
        <v>36.619</v>
      </c>
      <c r="G17" s="60"/>
      <c r="H17" s="60"/>
      <c r="I17" s="55">
        <v>55.106000000000002</v>
      </c>
    </row>
    <row r="18" spans="2:9" x14ac:dyDescent="0.2">
      <c r="B18" s="37" t="s">
        <v>121</v>
      </c>
      <c r="F18" s="55">
        <v>10.781000000000001</v>
      </c>
      <c r="G18" s="60"/>
      <c r="H18" s="60"/>
      <c r="I18" s="55">
        <v>12.627000000000001</v>
      </c>
    </row>
    <row r="19" spans="2:9" x14ac:dyDescent="0.2">
      <c r="B19" s="37" t="s">
        <v>28</v>
      </c>
      <c r="F19" s="55">
        <v>5.6379999999999999</v>
      </c>
      <c r="G19" s="60"/>
      <c r="H19" s="60"/>
      <c r="I19" s="55">
        <v>5.3819999999999997</v>
      </c>
    </row>
    <row r="20" spans="2:9" x14ac:dyDescent="0.2">
      <c r="B20" s="37" t="s">
        <v>122</v>
      </c>
      <c r="F20" s="55">
        <v>7.4390000000000001</v>
      </c>
      <c r="G20" s="60"/>
      <c r="H20" s="60"/>
      <c r="I20" s="55">
        <v>9.5259999999999998</v>
      </c>
    </row>
    <row r="21" spans="2:9" x14ac:dyDescent="0.2">
      <c r="B21" s="37" t="s">
        <v>123</v>
      </c>
      <c r="F21" s="55">
        <v>2.5150000000000001</v>
      </c>
      <c r="G21" s="60"/>
      <c r="H21" s="60"/>
      <c r="I21" s="55">
        <v>2.1720000000000002</v>
      </c>
    </row>
    <row r="22" spans="2:9" x14ac:dyDescent="0.2">
      <c r="B22" s="37" t="s">
        <v>148</v>
      </c>
      <c r="F22" s="55">
        <v>2.8</v>
      </c>
      <c r="G22" s="60"/>
      <c r="H22" s="60"/>
      <c r="I22" s="55">
        <v>2.2400000000000002</v>
      </c>
    </row>
    <row r="23" spans="2:9" x14ac:dyDescent="0.2">
      <c r="B23" s="37" t="s">
        <v>125</v>
      </c>
      <c r="F23" s="55">
        <v>27.152000000000001</v>
      </c>
      <c r="G23" s="60"/>
      <c r="H23" s="60"/>
      <c r="I23" s="55">
        <v>26.817</v>
      </c>
    </row>
    <row r="24" spans="2:9" x14ac:dyDescent="0.2">
      <c r="B24" s="37" t="s">
        <v>127</v>
      </c>
      <c r="F24" s="55">
        <v>24.364000000000001</v>
      </c>
      <c r="G24" s="60"/>
      <c r="H24" s="60"/>
      <c r="I24" s="55">
        <v>19.63</v>
      </c>
    </row>
    <row r="25" spans="2:9" x14ac:dyDescent="0.2">
      <c r="B25" s="37" t="s">
        <v>126</v>
      </c>
      <c r="F25" s="55">
        <v>17.321999999999999</v>
      </c>
      <c r="G25" s="60"/>
      <c r="H25" s="60"/>
      <c r="I25" s="55">
        <v>18.623000000000001</v>
      </c>
    </row>
    <row r="26" spans="2:9" x14ac:dyDescent="0.2">
      <c r="B26" s="37" t="s">
        <v>29</v>
      </c>
      <c r="F26" s="55">
        <v>0.82</v>
      </c>
      <c r="G26" s="60"/>
      <c r="H26" s="60"/>
      <c r="I26" s="55">
        <v>1.359</v>
      </c>
    </row>
    <row r="27" spans="2:9" x14ac:dyDescent="0.2">
      <c r="B27" s="37" t="s">
        <v>128</v>
      </c>
      <c r="F27" s="55">
        <v>37.707999999999998</v>
      </c>
      <c r="G27" s="60"/>
      <c r="H27" s="60"/>
      <c r="I27" s="55">
        <v>36.664000000000001</v>
      </c>
    </row>
    <row r="28" spans="2:9" x14ac:dyDescent="0.2">
      <c r="B28" s="37" t="s">
        <v>129</v>
      </c>
      <c r="F28" s="55">
        <v>99.823999999999998</v>
      </c>
      <c r="G28" s="60"/>
      <c r="H28" s="60"/>
      <c r="I28" s="55">
        <v>92.245000000000005</v>
      </c>
    </row>
    <row r="29" spans="2:9" x14ac:dyDescent="0.2">
      <c r="B29" s="37" t="s">
        <v>30</v>
      </c>
      <c r="F29" s="55">
        <v>31.832999999999998</v>
      </c>
      <c r="G29" s="60"/>
      <c r="H29" s="60"/>
      <c r="I29" s="55">
        <v>17.785</v>
      </c>
    </row>
    <row r="30" spans="2:9" x14ac:dyDescent="0.2">
      <c r="B30" s="37" t="s">
        <v>130</v>
      </c>
      <c r="F30" s="55">
        <v>0.24099999999999999</v>
      </c>
      <c r="G30" s="60"/>
      <c r="H30" s="60"/>
      <c r="I30" s="55">
        <v>0.26600000000000001</v>
      </c>
    </row>
    <row r="31" spans="2:9" x14ac:dyDescent="0.2">
      <c r="B31" s="37" t="s">
        <v>131</v>
      </c>
      <c r="F31" s="55">
        <v>3.157</v>
      </c>
      <c r="G31" s="60"/>
      <c r="H31" s="60"/>
      <c r="I31" s="55">
        <v>3.0630000000000002</v>
      </c>
    </row>
    <row r="32" spans="2:9" x14ac:dyDescent="0.2">
      <c r="B32" s="37" t="s">
        <v>132</v>
      </c>
      <c r="F32" s="55">
        <v>33.158000000000001</v>
      </c>
      <c r="G32" s="60"/>
      <c r="H32" s="60"/>
      <c r="I32" s="55">
        <v>32.631</v>
      </c>
    </row>
    <row r="33" spans="2:9" x14ac:dyDescent="0.2">
      <c r="B33" s="37" t="s">
        <v>133</v>
      </c>
      <c r="F33" s="55">
        <v>10.476000000000001</v>
      </c>
      <c r="G33" s="60"/>
      <c r="H33" s="60"/>
      <c r="I33" s="55">
        <v>9.9250000000000007</v>
      </c>
    </row>
    <row r="34" spans="2:9" x14ac:dyDescent="0.2">
      <c r="B34" s="37" t="s">
        <v>134</v>
      </c>
      <c r="F34" s="55">
        <v>0.23</v>
      </c>
      <c r="G34" s="60"/>
      <c r="H34" s="60"/>
      <c r="I34" s="55">
        <v>0.68600000000000005</v>
      </c>
    </row>
    <row r="35" spans="2:9" x14ac:dyDescent="0.2">
      <c r="B35" s="37" t="s">
        <v>135</v>
      </c>
      <c r="F35" s="55">
        <v>18.626999999999999</v>
      </c>
      <c r="G35" s="60"/>
      <c r="H35" s="60"/>
      <c r="I35" s="55">
        <v>13.506</v>
      </c>
    </row>
    <row r="36" spans="2:9" x14ac:dyDescent="0.2">
      <c r="B36" s="37" t="s">
        <v>31</v>
      </c>
      <c r="F36" s="55">
        <v>32.076000000000001</v>
      </c>
      <c r="G36" s="60"/>
      <c r="H36" s="60"/>
      <c r="I36" s="55">
        <v>31.364000000000001</v>
      </c>
    </row>
    <row r="37" spans="2:9" x14ac:dyDescent="0.2">
      <c r="B37" s="37" t="s">
        <v>136</v>
      </c>
      <c r="F37" s="55">
        <v>14.95</v>
      </c>
      <c r="G37" s="60"/>
      <c r="H37" s="60"/>
      <c r="I37" s="55">
        <v>13.89</v>
      </c>
    </row>
    <row r="38" spans="2:9" x14ac:dyDescent="0.2">
      <c r="B38" s="37" t="s">
        <v>137</v>
      </c>
      <c r="F38" s="55">
        <v>13.058999999999999</v>
      </c>
      <c r="G38" s="60"/>
      <c r="H38" s="60"/>
      <c r="I38" s="55">
        <v>15.839</v>
      </c>
    </row>
    <row r="39" spans="2:9" x14ac:dyDescent="0.2">
      <c r="B39" s="37" t="s">
        <v>147</v>
      </c>
      <c r="F39" s="55">
        <v>5.1130000000000004</v>
      </c>
      <c r="G39" s="60"/>
      <c r="H39" s="60"/>
      <c r="I39" s="55">
        <v>4.7720000000000002</v>
      </c>
    </row>
    <row r="40" spans="2:9" x14ac:dyDescent="0.2">
      <c r="B40" s="37" t="s">
        <v>149</v>
      </c>
      <c r="F40" s="55">
        <v>2.4510000000000001</v>
      </c>
      <c r="G40" s="60"/>
      <c r="H40" s="60"/>
      <c r="I40" s="55">
        <v>2.2869999999999999</v>
      </c>
    </row>
    <row r="41" spans="2:9" x14ac:dyDescent="0.2">
      <c r="B41" s="37" t="s">
        <v>150</v>
      </c>
      <c r="F41" s="55">
        <v>6.3230000000000004</v>
      </c>
      <c r="G41" s="60"/>
      <c r="H41" s="60"/>
      <c r="I41" s="55">
        <v>6.6829999999999998</v>
      </c>
    </row>
    <row r="42" spans="2:9" x14ac:dyDescent="0.2">
      <c r="B42" s="37" t="s">
        <v>141</v>
      </c>
      <c r="F42" s="55">
        <v>3.5960000000000001</v>
      </c>
      <c r="G42" s="60"/>
      <c r="H42" s="60"/>
      <c r="I42" s="55">
        <v>3.0510000000000002</v>
      </c>
    </row>
    <row r="43" spans="2:9" x14ac:dyDescent="0.2">
      <c r="B43" s="37" t="s">
        <v>142</v>
      </c>
      <c r="F43" s="55">
        <v>110.194</v>
      </c>
      <c r="G43" s="60"/>
      <c r="H43" s="60"/>
      <c r="I43" s="55">
        <v>111.431</v>
      </c>
    </row>
    <row r="44" spans="2:9" x14ac:dyDescent="0.2">
      <c r="B44" s="37" t="s">
        <v>151</v>
      </c>
      <c r="F44" s="55">
        <v>7.5380000000000003</v>
      </c>
      <c r="G44" s="60"/>
      <c r="H44" s="60"/>
      <c r="I44" s="55">
        <v>9.7620000000000005</v>
      </c>
    </row>
    <row r="45" spans="2:9" x14ac:dyDescent="0.2">
      <c r="B45" s="37" t="s">
        <v>113</v>
      </c>
      <c r="F45" s="55">
        <v>36.463000000000001</v>
      </c>
      <c r="G45" s="60"/>
      <c r="H45" s="60"/>
      <c r="I45" s="55">
        <v>32.317999999999998</v>
      </c>
    </row>
    <row r="46" spans="2:9" x14ac:dyDescent="0.2">
      <c r="B46" s="37" t="s">
        <v>114</v>
      </c>
      <c r="F46" s="55">
        <v>6.18</v>
      </c>
      <c r="G46" s="60"/>
      <c r="H46" s="60"/>
      <c r="I46" s="55">
        <v>6.78</v>
      </c>
    </row>
    <row r="47" spans="2:9" x14ac:dyDescent="0.2">
      <c r="B47" s="37" t="s">
        <v>115</v>
      </c>
      <c r="F47" s="55">
        <v>4.1639999999999997</v>
      </c>
      <c r="G47" s="60"/>
      <c r="H47" s="60"/>
      <c r="I47" s="55">
        <v>4.4480000000000004</v>
      </c>
    </row>
    <row r="48" spans="2:9" x14ac:dyDescent="0.2">
      <c r="B48" s="37" t="s">
        <v>33</v>
      </c>
      <c r="F48" s="55">
        <v>11.65</v>
      </c>
      <c r="G48" s="60"/>
      <c r="H48" s="60"/>
      <c r="I48" s="55">
        <v>15.441000000000001</v>
      </c>
    </row>
    <row r="49" spans="2:9" x14ac:dyDescent="0.2">
      <c r="B49" s="37" t="s">
        <v>116</v>
      </c>
      <c r="F49" s="55">
        <v>0.998</v>
      </c>
      <c r="G49" s="60"/>
      <c r="H49" s="60"/>
      <c r="I49" s="55">
        <v>1.03</v>
      </c>
    </row>
    <row r="50" spans="2:9" x14ac:dyDescent="0.2">
      <c r="B50" s="37" t="s">
        <v>117</v>
      </c>
      <c r="F50" s="55">
        <v>6.3449999999999998</v>
      </c>
      <c r="G50" s="60"/>
      <c r="H50" s="60"/>
      <c r="I50" s="55">
        <v>7.4829999999999997</v>
      </c>
    </row>
    <row r="51" spans="2:9" ht="9" customHeight="1" x14ac:dyDescent="0.2">
      <c r="B51" s="27"/>
      <c r="C51" s="22"/>
      <c r="D51" s="16"/>
      <c r="E51" s="61"/>
      <c r="F51" s="62"/>
      <c r="G51" s="60"/>
      <c r="H51" s="62"/>
      <c r="I51" s="62"/>
    </row>
    <row r="52" spans="2:9" ht="12" customHeight="1" x14ac:dyDescent="0.2">
      <c r="B52" s="31" t="s">
        <v>11</v>
      </c>
      <c r="C52" s="23"/>
      <c r="D52" s="23"/>
      <c r="E52" s="63">
        <v>2.8739338524853326</v>
      </c>
      <c r="F52" s="65">
        <v>1000</v>
      </c>
      <c r="G52" s="65"/>
      <c r="H52" s="65">
        <f>SUM(H8:H44)</f>
        <v>0</v>
      </c>
      <c r="I52" s="65">
        <v>1000</v>
      </c>
    </row>
    <row r="53" spans="2:9" ht="3.75" customHeight="1" thickBot="1" x14ac:dyDescent="0.25">
      <c r="B53" s="33"/>
      <c r="C53" s="17"/>
      <c r="D53" s="17"/>
      <c r="G53" s="17"/>
      <c r="I53" s="17"/>
    </row>
    <row r="54" spans="2:9" x14ac:dyDescent="0.2">
      <c r="B54" s="111" t="s">
        <v>98</v>
      </c>
      <c r="C54" s="112"/>
      <c r="D54" s="112"/>
      <c r="E54" s="21"/>
      <c r="F54" s="21"/>
      <c r="H54" s="21"/>
      <c r="I54" s="40"/>
    </row>
    <row r="55" spans="2:9" ht="10.5" customHeight="1" x14ac:dyDescent="0.2">
      <c r="B55" s="123" t="s">
        <v>0</v>
      </c>
      <c r="C55" s="124"/>
      <c r="D55" s="124"/>
    </row>
    <row r="56" spans="2:9" ht="18.75" customHeight="1" x14ac:dyDescent="0.2">
      <c r="H56" s="118" t="s">
        <v>105</v>
      </c>
      <c r="I56" s="118"/>
    </row>
  </sheetData>
  <sheetProtection formatCells="0" formatColumns="0" formatRows="0"/>
  <mergeCells count="8">
    <mergeCell ref="H1:I1"/>
    <mergeCell ref="B2:I2"/>
    <mergeCell ref="H56:I56"/>
    <mergeCell ref="B3:I3"/>
    <mergeCell ref="E4:F4"/>
    <mergeCell ref="H4:I4"/>
    <mergeCell ref="B54:D54"/>
    <mergeCell ref="B55:D55"/>
  </mergeCells>
  <phoneticPr fontId="2" type="noConversion"/>
  <hyperlinks>
    <hyperlink ref="H1:I1" location="IPC!A1" display="ÍNDICE" xr:uid="{00000000-0004-0000-0600-000000000000}"/>
    <hyperlink ref="H56:I56" location="IPC!A1" display="ÍNDICE" xr:uid="{00000000-0004-0000-0600-000001000000}"/>
  </hyperlinks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70"/>
  <sheetViews>
    <sheetView zoomScaleNormal="100" workbookViewId="0">
      <selection activeCell="K47" sqref="K47"/>
    </sheetView>
  </sheetViews>
  <sheetFormatPr baseColWidth="10" defaultColWidth="9.140625" defaultRowHeight="12.75" x14ac:dyDescent="0.2"/>
  <cols>
    <col min="1" max="1" width="5" style="13" customWidth="1"/>
    <col min="2" max="2" width="25" style="13" customWidth="1"/>
    <col min="3" max="3" width="15.140625" style="13" customWidth="1"/>
    <col min="4" max="4" width="2.42578125" style="13" customWidth="1"/>
    <col min="5" max="5" width="1.42578125" style="13" customWidth="1"/>
    <col min="6" max="6" width="9.140625" style="13" customWidth="1"/>
    <col min="7" max="7" width="1.7109375" style="13" customWidth="1"/>
    <col min="8" max="8" width="1.42578125" style="13" customWidth="1"/>
    <col min="9" max="10" width="9.140625" style="13"/>
    <col min="11" max="11" width="9.140625" style="13" customWidth="1"/>
    <col min="12" max="16384" width="9.140625" style="13"/>
  </cols>
  <sheetData>
    <row r="1" spans="1:9" ht="16.5" customHeight="1" x14ac:dyDescent="0.2">
      <c r="H1" s="118" t="s">
        <v>105</v>
      </c>
      <c r="I1" s="118"/>
    </row>
    <row r="2" spans="1:9" ht="15" thickBot="1" x14ac:dyDescent="0.25">
      <c r="B2" s="129" t="s">
        <v>108</v>
      </c>
      <c r="C2" s="129"/>
      <c r="D2" s="129"/>
      <c r="E2" s="129"/>
      <c r="F2" s="129"/>
      <c r="G2" s="129"/>
      <c r="H2" s="129"/>
      <c r="I2" s="129"/>
    </row>
    <row r="3" spans="1:9" ht="18.75" customHeight="1" x14ac:dyDescent="0.2">
      <c r="B3" s="131">
        <v>2017</v>
      </c>
      <c r="C3" s="131"/>
      <c r="D3" s="131"/>
      <c r="E3" s="131"/>
      <c r="F3" s="131"/>
      <c r="G3" s="131"/>
      <c r="H3" s="131"/>
      <c r="I3" s="131"/>
    </row>
    <row r="4" spans="1:9" ht="12.75" customHeight="1" thickBot="1" x14ac:dyDescent="0.25">
      <c r="A4" s="16"/>
      <c r="B4" s="17"/>
      <c r="C4" s="17"/>
      <c r="D4" s="17"/>
      <c r="E4" s="18"/>
      <c r="F4" s="18"/>
      <c r="G4" s="17"/>
      <c r="H4" s="18"/>
      <c r="I4" s="18"/>
    </row>
    <row r="5" spans="1:9" ht="14.25" customHeight="1" x14ac:dyDescent="0.2">
      <c r="A5" s="16"/>
      <c r="B5" s="19" t="s">
        <v>4</v>
      </c>
      <c r="E5" s="16"/>
      <c r="F5" s="20" t="s">
        <v>17</v>
      </c>
      <c r="H5" s="15"/>
      <c r="I5" s="15" t="s">
        <v>18</v>
      </c>
    </row>
    <row r="6" spans="1:9" ht="3.75" customHeight="1" x14ac:dyDescent="0.2">
      <c r="B6" s="22"/>
      <c r="C6" s="16"/>
      <c r="F6" s="22"/>
    </row>
    <row r="7" spans="1:9" x14ac:dyDescent="0.2">
      <c r="C7" s="23"/>
      <c r="I7" s="23"/>
    </row>
    <row r="8" spans="1:9" x14ac:dyDescent="0.2">
      <c r="B8" s="13" t="s">
        <v>34</v>
      </c>
      <c r="F8" s="55">
        <v>17.521999999999998</v>
      </c>
      <c r="G8" s="60"/>
      <c r="H8" s="60"/>
      <c r="I8" s="55">
        <v>17.213999999999999</v>
      </c>
    </row>
    <row r="9" spans="1:9" x14ac:dyDescent="0.2">
      <c r="B9" s="13" t="s">
        <v>35</v>
      </c>
      <c r="F9" s="55">
        <v>13.823</v>
      </c>
      <c r="G9" s="60"/>
      <c r="H9" s="60"/>
      <c r="I9" s="55">
        <v>13.577999999999999</v>
      </c>
    </row>
    <row r="10" spans="1:9" x14ac:dyDescent="0.2">
      <c r="B10" s="13" t="s">
        <v>36</v>
      </c>
      <c r="F10" s="55">
        <v>5.4349999999999996</v>
      </c>
      <c r="G10" s="60"/>
      <c r="H10" s="60"/>
      <c r="I10" s="55">
        <v>7.8280000000000003</v>
      </c>
    </row>
    <row r="11" spans="1:9" x14ac:dyDescent="0.2">
      <c r="B11" s="13" t="s">
        <v>37</v>
      </c>
      <c r="C11" s="16"/>
      <c r="F11" s="55">
        <v>1.016</v>
      </c>
      <c r="G11" s="60"/>
      <c r="H11" s="60"/>
      <c r="I11" s="55">
        <v>2.327</v>
      </c>
    </row>
    <row r="12" spans="1:9" x14ac:dyDescent="0.2">
      <c r="B12" s="13" t="s">
        <v>38</v>
      </c>
      <c r="C12" s="16"/>
      <c r="F12" s="55">
        <v>5.7009999999999996</v>
      </c>
      <c r="G12" s="60"/>
      <c r="H12" s="60"/>
      <c r="I12" s="55">
        <v>7.4859999999999998</v>
      </c>
    </row>
    <row r="13" spans="1:9" x14ac:dyDescent="0.2">
      <c r="B13" s="13" t="s">
        <v>39</v>
      </c>
      <c r="F13" s="55">
        <v>6.492</v>
      </c>
      <c r="G13" s="60"/>
      <c r="H13" s="60"/>
      <c r="I13" s="55">
        <v>8.1460000000000008</v>
      </c>
    </row>
    <row r="14" spans="1:9" x14ac:dyDescent="0.2">
      <c r="B14" s="13" t="s">
        <v>40</v>
      </c>
      <c r="F14" s="55">
        <v>20.448</v>
      </c>
      <c r="G14" s="60"/>
      <c r="H14" s="60"/>
      <c r="I14" s="55">
        <v>22.385999999999999</v>
      </c>
    </row>
    <row r="15" spans="1:9" x14ac:dyDescent="0.2">
      <c r="B15" s="13" t="s">
        <v>41</v>
      </c>
      <c r="F15" s="55">
        <v>8.6679999999999993</v>
      </c>
      <c r="G15" s="60"/>
      <c r="H15" s="60"/>
      <c r="I15" s="55">
        <v>11.565</v>
      </c>
    </row>
    <row r="16" spans="1:9" x14ac:dyDescent="0.2">
      <c r="B16" s="13" t="s">
        <v>42</v>
      </c>
      <c r="F16" s="55">
        <v>11.054</v>
      </c>
      <c r="G16" s="60"/>
      <c r="H16" s="60"/>
      <c r="I16" s="55">
        <v>12.419</v>
      </c>
    </row>
    <row r="17" spans="2:9" x14ac:dyDescent="0.2">
      <c r="B17" s="13" t="s">
        <v>43</v>
      </c>
      <c r="F17" s="55">
        <v>2.2850000000000001</v>
      </c>
      <c r="G17" s="60"/>
      <c r="H17" s="60"/>
      <c r="I17" s="55">
        <v>2.4039999999999999</v>
      </c>
    </row>
    <row r="18" spans="2:9" x14ac:dyDescent="0.2">
      <c r="B18" s="13" t="s">
        <v>44</v>
      </c>
      <c r="F18" s="55">
        <v>8.4179999999999993</v>
      </c>
      <c r="G18" s="60"/>
      <c r="H18" s="60"/>
      <c r="I18" s="55">
        <v>7.4770000000000003</v>
      </c>
    </row>
    <row r="19" spans="2:9" x14ac:dyDescent="0.2">
      <c r="B19" s="13" t="s">
        <v>45</v>
      </c>
      <c r="F19" s="55">
        <v>19.414999999999999</v>
      </c>
      <c r="G19" s="60"/>
      <c r="H19" s="60"/>
      <c r="I19" s="55">
        <v>15.268000000000001</v>
      </c>
    </row>
    <row r="20" spans="2:9" x14ac:dyDescent="0.2">
      <c r="B20" s="13" t="s">
        <v>46</v>
      </c>
      <c r="F20" s="55">
        <v>6.0739999999999998</v>
      </c>
      <c r="G20" s="60"/>
      <c r="H20" s="60"/>
      <c r="I20" s="55">
        <v>5.609</v>
      </c>
    </row>
    <row r="21" spans="2:9" x14ac:dyDescent="0.2">
      <c r="B21" s="13" t="s">
        <v>47</v>
      </c>
      <c r="F21" s="55">
        <v>15.613</v>
      </c>
      <c r="G21" s="60"/>
      <c r="H21" s="60"/>
      <c r="I21" s="55">
        <v>15.77</v>
      </c>
    </row>
    <row r="22" spans="2:9" x14ac:dyDescent="0.2">
      <c r="B22" s="13" t="s">
        <v>48</v>
      </c>
      <c r="F22" s="55">
        <v>3.1070000000000002</v>
      </c>
      <c r="G22" s="60"/>
      <c r="H22" s="60"/>
      <c r="I22" s="55">
        <v>2.6640000000000001</v>
      </c>
    </row>
    <row r="23" spans="2:9" x14ac:dyDescent="0.2">
      <c r="B23" s="13" t="s">
        <v>49</v>
      </c>
      <c r="F23" s="55">
        <v>11.997999999999999</v>
      </c>
      <c r="G23" s="60"/>
      <c r="H23" s="60"/>
      <c r="I23" s="55">
        <v>10.183999999999999</v>
      </c>
    </row>
    <row r="24" spans="2:9" x14ac:dyDescent="0.2">
      <c r="B24" s="13" t="s">
        <v>50</v>
      </c>
      <c r="F24" s="55">
        <v>5.7530000000000001</v>
      </c>
      <c r="G24" s="60"/>
      <c r="H24" s="60"/>
      <c r="I24" s="55">
        <v>5.8620000000000001</v>
      </c>
    </row>
    <row r="25" spans="2:9" x14ac:dyDescent="0.2">
      <c r="B25" s="13" t="s">
        <v>51</v>
      </c>
      <c r="F25" s="55">
        <v>4.9580000000000002</v>
      </c>
      <c r="G25" s="60"/>
      <c r="H25" s="60"/>
      <c r="I25" s="55">
        <v>2.9870000000000001</v>
      </c>
    </row>
    <row r="26" spans="2:9" x14ac:dyDescent="0.2">
      <c r="B26" s="13" t="s">
        <v>52</v>
      </c>
      <c r="F26" s="55">
        <v>5.1609999999999996</v>
      </c>
      <c r="G26" s="60"/>
      <c r="H26" s="60"/>
      <c r="I26" s="55">
        <v>4.1399999999999997</v>
      </c>
    </row>
    <row r="27" spans="2:9" x14ac:dyDescent="0.2">
      <c r="B27" s="41" t="s">
        <v>53</v>
      </c>
      <c r="F27" s="55">
        <v>0.53700000000000003</v>
      </c>
      <c r="G27" s="60"/>
      <c r="H27" s="60"/>
      <c r="I27" s="55">
        <v>0.63500000000000001</v>
      </c>
    </row>
    <row r="28" spans="2:9" x14ac:dyDescent="0.2">
      <c r="B28" s="13" t="s">
        <v>54</v>
      </c>
      <c r="F28" s="55">
        <v>14.484999999999999</v>
      </c>
      <c r="G28" s="60"/>
      <c r="H28" s="60"/>
      <c r="I28" s="55">
        <v>12.108000000000001</v>
      </c>
    </row>
    <row r="29" spans="2:9" x14ac:dyDescent="0.2">
      <c r="B29" s="13" t="s">
        <v>55</v>
      </c>
      <c r="F29" s="55">
        <v>13.965</v>
      </c>
      <c r="G29" s="60"/>
      <c r="H29" s="60"/>
      <c r="I29" s="55">
        <v>9.6560000000000006</v>
      </c>
    </row>
    <row r="30" spans="2:9" x14ac:dyDescent="0.2">
      <c r="B30" s="13" t="s">
        <v>22</v>
      </c>
      <c r="F30" s="55">
        <v>8.1709999999999994</v>
      </c>
      <c r="G30" s="60"/>
      <c r="H30" s="60"/>
      <c r="I30" s="55">
        <v>8.5020000000000007</v>
      </c>
    </row>
    <row r="31" spans="2:9" x14ac:dyDescent="0.2">
      <c r="B31" s="13" t="s">
        <v>23</v>
      </c>
      <c r="F31" s="55">
        <v>19.332999999999998</v>
      </c>
      <c r="G31" s="60"/>
      <c r="H31" s="60"/>
      <c r="I31" s="55">
        <v>21.687999999999999</v>
      </c>
    </row>
    <row r="32" spans="2:9" x14ac:dyDescent="0.2">
      <c r="B32" s="13" t="s">
        <v>56</v>
      </c>
      <c r="F32" s="55">
        <v>13.132999999999999</v>
      </c>
      <c r="G32" s="60"/>
      <c r="H32" s="60"/>
      <c r="I32" s="55">
        <v>16.558</v>
      </c>
    </row>
    <row r="33" spans="2:9" x14ac:dyDescent="0.2">
      <c r="B33" s="13" t="s">
        <v>57</v>
      </c>
      <c r="F33" s="55">
        <v>17.806999999999999</v>
      </c>
      <c r="G33" s="60"/>
      <c r="H33" s="60"/>
      <c r="I33" s="55">
        <v>23.423999999999999</v>
      </c>
    </row>
    <row r="34" spans="2:9" x14ac:dyDescent="0.2">
      <c r="B34" s="13" t="s">
        <v>58</v>
      </c>
      <c r="F34" s="55">
        <v>7.4749999999999996</v>
      </c>
      <c r="G34" s="60"/>
      <c r="H34" s="60"/>
      <c r="I34" s="55">
        <v>8.7170000000000005</v>
      </c>
    </row>
    <row r="35" spans="2:9" x14ac:dyDescent="0.2">
      <c r="B35" s="13" t="s">
        <v>59</v>
      </c>
      <c r="F35" s="55">
        <v>1.67</v>
      </c>
      <c r="G35" s="60"/>
      <c r="H35" s="60"/>
      <c r="I35" s="55">
        <v>1.952</v>
      </c>
    </row>
    <row r="36" spans="2:9" x14ac:dyDescent="0.2">
      <c r="B36" s="13" t="s">
        <v>60</v>
      </c>
      <c r="F36" s="55">
        <v>6.0469999999999997</v>
      </c>
      <c r="G36" s="60"/>
      <c r="H36" s="60"/>
      <c r="I36" s="55">
        <v>5.9829999999999997</v>
      </c>
    </row>
    <row r="37" spans="2:9" x14ac:dyDescent="0.2">
      <c r="B37" s="13" t="s">
        <v>61</v>
      </c>
      <c r="F37" s="55">
        <v>7.3849999999999998</v>
      </c>
      <c r="G37" s="60"/>
      <c r="H37" s="60"/>
      <c r="I37" s="55">
        <v>7.6550000000000002</v>
      </c>
    </row>
    <row r="38" spans="2:9" x14ac:dyDescent="0.2">
      <c r="B38" s="13" t="s">
        <v>62</v>
      </c>
      <c r="F38" s="55">
        <v>3.202</v>
      </c>
      <c r="G38" s="60"/>
      <c r="H38" s="60"/>
      <c r="I38" s="55">
        <v>2.871</v>
      </c>
    </row>
    <row r="39" spans="2:9" x14ac:dyDescent="0.2">
      <c r="B39" s="13" t="s">
        <v>63</v>
      </c>
      <c r="F39" s="55">
        <v>0.11</v>
      </c>
      <c r="G39" s="60"/>
      <c r="H39" s="60"/>
      <c r="I39" s="55">
        <v>0.182</v>
      </c>
    </row>
    <row r="40" spans="2:9" x14ac:dyDescent="0.2">
      <c r="B40" s="13" t="s">
        <v>64</v>
      </c>
      <c r="F40" s="55">
        <v>36.412999999999997</v>
      </c>
      <c r="G40" s="60"/>
      <c r="H40" s="60"/>
      <c r="I40" s="55">
        <v>30.119</v>
      </c>
    </row>
    <row r="41" spans="2:9" x14ac:dyDescent="0.2">
      <c r="B41" s="13" t="s">
        <v>65</v>
      </c>
      <c r="F41" s="55">
        <v>49.203000000000003</v>
      </c>
      <c r="G41" s="60"/>
      <c r="H41" s="60"/>
      <c r="I41" s="55">
        <v>64.932000000000002</v>
      </c>
    </row>
    <row r="42" spans="2:9" x14ac:dyDescent="0.2">
      <c r="B42" s="13" t="s">
        <v>66</v>
      </c>
      <c r="F42" s="55">
        <v>32.936</v>
      </c>
      <c r="G42" s="60"/>
      <c r="H42" s="60"/>
      <c r="I42" s="55">
        <v>37.981000000000002</v>
      </c>
    </row>
    <row r="43" spans="2:9" x14ac:dyDescent="0.2">
      <c r="B43" s="13" t="s">
        <v>67</v>
      </c>
      <c r="F43" s="55">
        <v>10.361000000000001</v>
      </c>
      <c r="G43" s="60"/>
      <c r="H43" s="60"/>
      <c r="I43" s="55">
        <v>12.138</v>
      </c>
    </row>
    <row r="44" spans="2:9" x14ac:dyDescent="0.2">
      <c r="B44" s="13" t="s">
        <v>68</v>
      </c>
      <c r="F44" s="55">
        <v>6.0590000000000002</v>
      </c>
      <c r="G44" s="60"/>
      <c r="H44" s="60"/>
      <c r="I44" s="55">
        <v>5.8719999999999999</v>
      </c>
    </row>
    <row r="45" spans="2:9" x14ac:dyDescent="0.2">
      <c r="B45" s="13" t="s">
        <v>69</v>
      </c>
      <c r="F45" s="55">
        <v>7.4390000000000001</v>
      </c>
      <c r="G45" s="60"/>
      <c r="H45" s="60"/>
      <c r="I45" s="55">
        <v>9.5259999999999998</v>
      </c>
    </row>
    <row r="46" spans="2:9" x14ac:dyDescent="0.2">
      <c r="B46" s="13" t="s">
        <v>70</v>
      </c>
      <c r="F46" s="55">
        <v>5.3150000000000004</v>
      </c>
      <c r="G46" s="60"/>
      <c r="H46" s="60"/>
      <c r="I46" s="55">
        <v>4.4119999999999999</v>
      </c>
    </row>
    <row r="47" spans="2:9" x14ac:dyDescent="0.2">
      <c r="B47" s="13" t="s">
        <v>71</v>
      </c>
      <c r="F47" s="55">
        <v>14.884</v>
      </c>
      <c r="G47" s="60"/>
      <c r="H47" s="60"/>
      <c r="I47" s="55">
        <v>14.005000000000001</v>
      </c>
    </row>
    <row r="48" spans="2:9" x14ac:dyDescent="0.2">
      <c r="B48" s="13" t="s">
        <v>72</v>
      </c>
      <c r="F48" s="55">
        <v>15.154</v>
      </c>
      <c r="G48" s="60"/>
      <c r="H48" s="60"/>
      <c r="I48" s="55">
        <v>16.638000000000002</v>
      </c>
    </row>
    <row r="49" spans="2:9" x14ac:dyDescent="0.2">
      <c r="B49" s="13" t="s">
        <v>73</v>
      </c>
      <c r="F49" s="55">
        <v>19.47</v>
      </c>
      <c r="G49" s="60"/>
      <c r="H49" s="60"/>
      <c r="I49" s="55">
        <v>21.742000000000001</v>
      </c>
    </row>
    <row r="50" spans="2:9" x14ac:dyDescent="0.2">
      <c r="B50" s="13" t="s">
        <v>74</v>
      </c>
      <c r="F50" s="55">
        <v>24.364000000000001</v>
      </c>
      <c r="G50" s="60"/>
      <c r="H50" s="60"/>
      <c r="I50" s="55">
        <v>19.63</v>
      </c>
    </row>
    <row r="51" spans="2:9" x14ac:dyDescent="0.2">
      <c r="B51" s="13" t="s">
        <v>75</v>
      </c>
      <c r="F51" s="55">
        <v>141.90700000000001</v>
      </c>
      <c r="G51" s="60"/>
      <c r="H51" s="60"/>
      <c r="I51" s="55">
        <v>134.70699999999999</v>
      </c>
    </row>
    <row r="52" spans="2:9" x14ac:dyDescent="0.2">
      <c r="B52" s="13" t="s">
        <v>76</v>
      </c>
      <c r="F52" s="55">
        <v>8.4239999999999995</v>
      </c>
      <c r="G52" s="60"/>
      <c r="H52" s="60"/>
      <c r="I52" s="55">
        <v>8.44</v>
      </c>
    </row>
    <row r="53" spans="2:9" x14ac:dyDescent="0.2">
      <c r="B53" s="13" t="s">
        <v>77</v>
      </c>
      <c r="F53" s="55">
        <v>23.233000000000001</v>
      </c>
      <c r="G53" s="60"/>
      <c r="H53" s="60"/>
      <c r="I53" s="55">
        <v>9.2409999999999997</v>
      </c>
    </row>
    <row r="54" spans="2:9" x14ac:dyDescent="0.2">
      <c r="B54" s="13" t="s">
        <v>14</v>
      </c>
      <c r="F54" s="55">
        <v>36.555999999999997</v>
      </c>
      <c r="G54" s="60"/>
      <c r="H54" s="60"/>
      <c r="I54" s="55">
        <v>35.96</v>
      </c>
    </row>
    <row r="55" spans="2:9" x14ac:dyDescent="0.2">
      <c r="B55" s="13" t="s">
        <v>78</v>
      </c>
      <c r="F55" s="55">
        <v>27.221</v>
      </c>
      <c r="G55" s="60"/>
      <c r="H55" s="60"/>
      <c r="I55" s="55">
        <v>22.651</v>
      </c>
    </row>
    <row r="56" spans="2:9" x14ac:dyDescent="0.2">
      <c r="B56" s="13" t="s">
        <v>79</v>
      </c>
      <c r="F56" s="55">
        <v>7.9379999999999997</v>
      </c>
      <c r="G56" s="60"/>
      <c r="H56" s="60"/>
      <c r="I56" s="55">
        <v>7.9619999999999997</v>
      </c>
    </row>
    <row r="57" spans="2:9" x14ac:dyDescent="0.2">
      <c r="B57" s="13" t="s">
        <v>80</v>
      </c>
      <c r="F57" s="55">
        <v>34.186999999999998</v>
      </c>
      <c r="G57" s="60"/>
      <c r="H57" s="60"/>
      <c r="I57" s="55">
        <v>32.83</v>
      </c>
    </row>
    <row r="58" spans="2:9" x14ac:dyDescent="0.2">
      <c r="B58" s="13" t="s">
        <v>81</v>
      </c>
      <c r="F58" s="55">
        <v>7.2869999999999999</v>
      </c>
      <c r="G58" s="60"/>
      <c r="H58" s="60"/>
      <c r="I58" s="55">
        <v>6.5540000000000003</v>
      </c>
    </row>
    <row r="59" spans="2:9" x14ac:dyDescent="0.2">
      <c r="B59" s="13" t="s">
        <v>82</v>
      </c>
      <c r="F59" s="55">
        <v>3.7269999999999999</v>
      </c>
      <c r="G59" s="60"/>
      <c r="H59" s="60"/>
      <c r="I59" s="55">
        <v>3.3340000000000001</v>
      </c>
    </row>
    <row r="60" spans="2:9" x14ac:dyDescent="0.2">
      <c r="B60" s="13" t="s">
        <v>83</v>
      </c>
      <c r="F60" s="55">
        <v>6.9960000000000004</v>
      </c>
      <c r="G60" s="60"/>
      <c r="H60" s="60"/>
      <c r="I60" s="55">
        <v>7.2350000000000003</v>
      </c>
    </row>
    <row r="61" spans="2:9" x14ac:dyDescent="0.2">
      <c r="B61" s="13" t="s">
        <v>146</v>
      </c>
      <c r="F61" s="55">
        <v>6.4850000000000003</v>
      </c>
      <c r="G61" s="60"/>
      <c r="H61" s="60"/>
      <c r="I61" s="55">
        <v>5.5979999999999999</v>
      </c>
    </row>
    <row r="62" spans="2:9" x14ac:dyDescent="0.2">
      <c r="B62" s="13" t="s">
        <v>32</v>
      </c>
      <c r="F62" s="55">
        <v>22.998000000000001</v>
      </c>
      <c r="G62" s="60"/>
      <c r="H62" s="60"/>
      <c r="I62" s="55">
        <v>19.228000000000002</v>
      </c>
    </row>
    <row r="63" spans="2:9" x14ac:dyDescent="0.2">
      <c r="B63" s="13" t="s">
        <v>84</v>
      </c>
      <c r="F63" s="55">
        <v>125.41800000000001</v>
      </c>
      <c r="G63" s="60"/>
      <c r="H63" s="60"/>
      <c r="I63" s="55">
        <v>131.886</v>
      </c>
    </row>
    <row r="64" spans="2:9" x14ac:dyDescent="0.2">
      <c r="B64" s="13" t="s">
        <v>16</v>
      </c>
      <c r="F64" s="55">
        <v>39.762</v>
      </c>
      <c r="G64" s="60"/>
      <c r="H64" s="60"/>
      <c r="I64" s="55">
        <v>42.136000000000003</v>
      </c>
    </row>
    <row r="65" spans="2:9" ht="9" customHeight="1" x14ac:dyDescent="0.2">
      <c r="B65" s="27"/>
      <c r="C65" s="22"/>
      <c r="D65" s="16"/>
      <c r="E65" s="61"/>
      <c r="F65" s="62"/>
      <c r="G65" s="60"/>
      <c r="H65" s="64"/>
      <c r="I65" s="62"/>
    </row>
    <row r="66" spans="2:9" ht="14.25" customHeight="1" x14ac:dyDescent="0.2">
      <c r="B66" s="31" t="s">
        <v>11</v>
      </c>
      <c r="C66" s="23"/>
      <c r="D66" s="23"/>
      <c r="E66" s="61"/>
      <c r="F66" s="25">
        <v>1000</v>
      </c>
      <c r="G66" s="67"/>
      <c r="H66" s="68"/>
      <c r="I66" s="25">
        <v>1000</v>
      </c>
    </row>
    <row r="67" spans="2:9" ht="3.75" customHeight="1" thickBot="1" x14ac:dyDescent="0.25">
      <c r="B67" s="33"/>
      <c r="C67" s="17"/>
      <c r="D67" s="17"/>
      <c r="G67" s="17"/>
      <c r="I67" s="17"/>
    </row>
    <row r="68" spans="2:9" x14ac:dyDescent="0.2">
      <c r="B68" s="111" t="s">
        <v>98</v>
      </c>
      <c r="C68" s="112"/>
      <c r="D68" s="112"/>
      <c r="E68" s="21"/>
      <c r="F68" s="21"/>
      <c r="H68" s="21"/>
      <c r="I68" s="35"/>
    </row>
    <row r="69" spans="2:9" ht="10.5" customHeight="1" x14ac:dyDescent="0.2">
      <c r="B69" s="123" t="s">
        <v>0</v>
      </c>
      <c r="C69" s="124"/>
      <c r="D69" s="124"/>
    </row>
    <row r="70" spans="2:9" ht="18" customHeight="1" x14ac:dyDescent="0.2">
      <c r="H70" s="118" t="s">
        <v>105</v>
      </c>
      <c r="I70" s="118"/>
    </row>
  </sheetData>
  <sheetProtection formatCells="0" formatColumns="0" formatRows="0"/>
  <mergeCells count="6">
    <mergeCell ref="H70:I70"/>
    <mergeCell ref="B3:I3"/>
    <mergeCell ref="H1:I1"/>
    <mergeCell ref="B2:I2"/>
    <mergeCell ref="B68:D68"/>
    <mergeCell ref="B69:D69"/>
  </mergeCells>
  <phoneticPr fontId="2" type="noConversion"/>
  <hyperlinks>
    <hyperlink ref="H1:I1" location="IPC!A1" display="ÍNDICE" xr:uid="{00000000-0004-0000-0700-000000000000}"/>
    <hyperlink ref="H70:I70" location="IPC!A1" display="ÍNDICE" xr:uid="{00000000-0004-0000-0700-000001000000}"/>
  </hyperlinks>
  <pageMargins left="0.75" right="0.75" top="1" bottom="1" header="0" footer="0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IPC</vt:lpstr>
      <vt:lpstr>Tabla 1.1.1</vt:lpstr>
      <vt:lpstr>Tabla 1.1.2</vt:lpstr>
      <vt:lpstr>Tabla 1.1.3</vt:lpstr>
      <vt:lpstr>Tabla 1.1.4</vt:lpstr>
      <vt:lpstr>Tabla 1.2</vt:lpstr>
      <vt:lpstr>Tabla 1.3.1</vt:lpstr>
      <vt:lpstr>Tabla 1.3.2</vt:lpstr>
      <vt:lpstr>Tabla 1.3.3</vt:lpstr>
      <vt:lpstr>Tabla 1.3.4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Economia3</cp:lastModifiedBy>
  <cp:lastPrinted>2005-05-11T08:33:13Z</cp:lastPrinted>
  <dcterms:created xsi:type="dcterms:W3CDTF">1996-11-27T10:00:04Z</dcterms:created>
  <dcterms:modified xsi:type="dcterms:W3CDTF">2018-06-19T07:07:39Z</dcterms:modified>
</cp:coreProperties>
</file>