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N:\Economia4\Mis documentos\IA2016\Edición\ANEXOS\"/>
    </mc:Choice>
  </mc:AlternateContent>
  <bookViews>
    <workbookView xWindow="0" yWindow="255" windowWidth="5805" windowHeight="5490" tabRatio="692"/>
  </bookViews>
  <sheets>
    <sheet name="IPC" sheetId="1" r:id="rId1"/>
    <sheet name="Tabla 1.1.1" sheetId="2" r:id="rId2"/>
    <sheet name="Tabla 1.1.2" sheetId="3" r:id="rId3"/>
    <sheet name="Tabla 1.1.3" sheetId="6" r:id="rId4"/>
    <sheet name="Tabla 1.2" sheetId="5" r:id="rId5"/>
    <sheet name="Tabla 1.3.1" sheetId="4" r:id="rId6"/>
    <sheet name="Tabla 1.3.2" sheetId="10" r:id="rId7"/>
    <sheet name="Tabla 1.3.3" sheetId="9" r:id="rId8"/>
  </sheets>
  <calcPr calcId="171027"/>
</workbook>
</file>

<file path=xl/calcChain.xml><?xml version="1.0" encoding="utf-8"?>
<calcChain xmlns="http://schemas.openxmlformats.org/spreadsheetml/2006/main">
  <c r="AH7" i="2" l="1"/>
  <c r="AI6" i="3"/>
  <c r="AI6" i="6"/>
  <c r="G21" i="4"/>
  <c r="AF7" i="2"/>
  <c r="H46" i="10"/>
  <c r="Z6" i="6"/>
  <c r="AA6" i="6"/>
  <c r="AB6" i="6"/>
  <c r="AC6" i="6"/>
  <c r="AD6" i="6"/>
  <c r="AE6" i="6"/>
  <c r="AF6" i="6"/>
  <c r="AG6" i="6"/>
  <c r="Z6" i="3"/>
  <c r="AA6" i="3"/>
  <c r="AB6" i="3"/>
  <c r="AC6" i="3"/>
  <c r="AD6" i="3"/>
  <c r="AE6" i="3"/>
  <c r="AF6" i="3"/>
  <c r="AG6" i="3"/>
  <c r="Y7" i="2"/>
  <c r="Z7" i="2"/>
  <c r="AA7" i="2"/>
  <c r="AB7" i="2"/>
  <c r="AC7" i="2"/>
  <c r="AD7" i="2"/>
  <c r="AE7" i="2"/>
</calcChain>
</file>

<file path=xl/sharedStrings.xml><?xml version="1.0" encoding="utf-8"?>
<sst xmlns="http://schemas.openxmlformats.org/spreadsheetml/2006/main" count="344" uniqueCount="145">
  <si>
    <t>ELABORACIÓN: CONFEDERACIÓN CANARIA DE EMPRESARIOS</t>
  </si>
  <si>
    <t xml:space="preserve">1. ÍNDICE DE PRECIOS DE CONSUMO </t>
  </si>
  <si>
    <t>GENERAL Y POR GRUPOS</t>
  </si>
  <si>
    <t>SUBGRUPOS</t>
  </si>
  <si>
    <t>RÚBRICAS</t>
  </si>
  <si>
    <t>1.1</t>
  </si>
  <si>
    <t>1.1.1</t>
  </si>
  <si>
    <t>1.1.2</t>
  </si>
  <si>
    <t>1.1.3</t>
  </si>
  <si>
    <t>1.2</t>
  </si>
  <si>
    <t>1.3</t>
  </si>
  <si>
    <t>General</t>
  </si>
  <si>
    <t>Grupos</t>
  </si>
  <si>
    <t>Alimentos y bebidas no alcohólicas</t>
  </si>
  <si>
    <t>Bebidas alcohólicas y tabaco</t>
  </si>
  <si>
    <t>Vestido y calzado</t>
  </si>
  <si>
    <t>Vivienda</t>
  </si>
  <si>
    <t>Menaje</t>
  </si>
  <si>
    <t>Medicina</t>
  </si>
  <si>
    <t>Transporte</t>
  </si>
  <si>
    <t>Comunicaciones</t>
  </si>
  <si>
    <t>Ocio y cultura</t>
  </si>
  <si>
    <t>Enseñanza</t>
  </si>
  <si>
    <t>Hoteles, cafés y restaurantes</t>
  </si>
  <si>
    <t>Otros bienes y servicios</t>
  </si>
  <si>
    <t>CANARIAS</t>
  </si>
  <si>
    <t>NACIONAL</t>
  </si>
  <si>
    <t>TASA DE VARIACIÓN INTERANUAL POR SUBGRUPOS</t>
  </si>
  <si>
    <t>Alimentos</t>
  </si>
  <si>
    <t>Bebidas no alcohólicas</t>
  </si>
  <si>
    <t>Bebidas alcohólicas</t>
  </si>
  <si>
    <t>Tabaco</t>
  </si>
  <si>
    <t>Vestido</t>
  </si>
  <si>
    <t>Calzado y sus reparaciones</t>
  </si>
  <si>
    <t>Alquiler de vivienda</t>
  </si>
  <si>
    <t>Conservación de la vivienda</t>
  </si>
  <si>
    <t>Otros servicios relacionados con la vivienda</t>
  </si>
  <si>
    <t>Electricidad, gas y otros combustibles</t>
  </si>
  <si>
    <t>Muebles y otros enseres</t>
  </si>
  <si>
    <t>Artículos textiles para el hogar</t>
  </si>
  <si>
    <t>Electrodomésticos y reparaciones</t>
  </si>
  <si>
    <t>Utensilios de cocina y menaje</t>
  </si>
  <si>
    <t>Herramientas y accesorios para casa y jardin</t>
  </si>
  <si>
    <t>Otros bienes y servicios para el hogar</t>
  </si>
  <si>
    <t>Medicamentos, otros productos farmacéuticos y material terapéutico</t>
  </si>
  <si>
    <t>Servicios médicos, dentales y paramédicos no hospitalarios</t>
  </si>
  <si>
    <t>Servicios hospitalarios</t>
  </si>
  <si>
    <t>Vehículos</t>
  </si>
  <si>
    <t>Bienes y servicios relativos a los vehículos</t>
  </si>
  <si>
    <t>Servicios de transporte</t>
  </si>
  <si>
    <t>Equipos y soportes audiovisuales, fotográficos e informáticos</t>
  </si>
  <si>
    <t>Artículos recreativos y deportivos; floristería y mascotas</t>
  </si>
  <si>
    <t>Servicios recreativos, deportivos y culturales</t>
  </si>
  <si>
    <t>Libros, prensa y papelería</t>
  </si>
  <si>
    <t>Viaje organizado</t>
  </si>
  <si>
    <t>Restaurantes, bares y cafeterías</t>
  </si>
  <si>
    <t>Hoteles y otros alojamientos</t>
  </si>
  <si>
    <t>Bienes y servicios para el cuidado personal</t>
  </si>
  <si>
    <t>Artículos de uso personal</t>
  </si>
  <si>
    <t>Servicios sociales</t>
  </si>
  <si>
    <t>Seguros</t>
  </si>
  <si>
    <t>Servicios financieros</t>
  </si>
  <si>
    <t>Otros servicios</t>
  </si>
  <si>
    <t>Cereales y derivados</t>
  </si>
  <si>
    <t>Pan</t>
  </si>
  <si>
    <t>Carne de vacuno</t>
  </si>
  <si>
    <t>Carne de ovino</t>
  </si>
  <si>
    <t>Carne de porcino</t>
  </si>
  <si>
    <t>Carne de ave</t>
  </si>
  <si>
    <t>Otras carnes</t>
  </si>
  <si>
    <t>Pescado fresco y congelado</t>
  </si>
  <si>
    <t>Crustáceos, moluscos y preparados de pescado</t>
  </si>
  <si>
    <t>Huevos</t>
  </si>
  <si>
    <t>Leche</t>
  </si>
  <si>
    <t>Productos lácteos</t>
  </si>
  <si>
    <t>Aceites y grasas</t>
  </si>
  <si>
    <t>Frutas frescas</t>
  </si>
  <si>
    <t>Frutas en conserva y frutos secos</t>
  </si>
  <si>
    <t>Legumbres y hortalizas frescas</t>
  </si>
  <si>
    <t>Preparados de legumbres y hortalizas</t>
  </si>
  <si>
    <t>Patatas y sus preparados</t>
  </si>
  <si>
    <t>Café, cacao e infusiones</t>
  </si>
  <si>
    <t>Azúcar</t>
  </si>
  <si>
    <t>Otros preparados alimenticios</t>
  </si>
  <si>
    <t>Agua mineral, refrescos  y zumos</t>
  </si>
  <si>
    <t>Prendas de vestir de hombres</t>
  </si>
  <si>
    <t>Prendas de vestir de mujer</t>
  </si>
  <si>
    <t>Prendas de vestir de niño y bebé</t>
  </si>
  <si>
    <t>Complementos y reparaciones de prendas de vestir</t>
  </si>
  <si>
    <t>Calzado de hombre</t>
  </si>
  <si>
    <t>Calzado de mujer</t>
  </si>
  <si>
    <t>Calzado de niño</t>
  </si>
  <si>
    <t>Reparación de calzado</t>
  </si>
  <si>
    <t>Vivienda en alquiler</t>
  </si>
  <si>
    <t>Calefacción, alumbrado y distribución de agua</t>
  </si>
  <si>
    <t>Conservacion de la vivienda</t>
  </si>
  <si>
    <t>Muebles y revestimientos de suelo</t>
  </si>
  <si>
    <t>Textiles y accesorios para el hogar</t>
  </si>
  <si>
    <t>Electrodomesticos y reparaciones</t>
  </si>
  <si>
    <t>Utensilios y herramientas para el hogar</t>
  </si>
  <si>
    <t>Artículos no duraderos para el hogar</t>
  </si>
  <si>
    <t>Servicios para el hogar</t>
  </si>
  <si>
    <t>Servicios medicos y similares</t>
  </si>
  <si>
    <t>Medicamentos y material terapeutico</t>
  </si>
  <si>
    <t>Transporte personal</t>
  </si>
  <si>
    <t>Transporte público urbano</t>
  </si>
  <si>
    <t>Transporte público interurbano</t>
  </si>
  <si>
    <t>Objetos recreativos</t>
  </si>
  <si>
    <t>Publicaciones</t>
  </si>
  <si>
    <t>Esparcimiento</t>
  </si>
  <si>
    <t>Educacion infantil y primaria</t>
  </si>
  <si>
    <t>Educacion secundaria</t>
  </si>
  <si>
    <t>Educacion universitaria</t>
  </si>
  <si>
    <t>Otras enseñanzas</t>
  </si>
  <si>
    <t>Turismo y hostelería</t>
  </si>
  <si>
    <t>Bienes y servicios no contemplados en otra parte</t>
  </si>
  <si>
    <t>GRUPOS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</si>
  <si>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</si>
  <si>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</si>
  <si>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</si>
  <si>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</si>
  <si>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</si>
  <si>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</si>
  <si>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</si>
  <si>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</si>
  <si>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</si>
  <si>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</si>
  <si>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</si>
  <si>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</si>
  <si>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I.N.E.</t>
  </si>
  <si>
    <t>1.3.1</t>
  </si>
  <si>
    <t>1.3.2</t>
  </si>
  <si>
    <t>1.3.3</t>
  </si>
  <si>
    <t>GENERAL</t>
  </si>
  <si>
    <t>FUENTE: INSTITUTO NACIONAL DE ESTADÍSTICA</t>
  </si>
  <si>
    <t>TASA DE VARIACIÓN INTERANUAL DEL IPC POR RÚBRICAS</t>
  </si>
  <si>
    <t>Índice</t>
  </si>
  <si>
    <t>TASA DE VARIACIÓN INTERANUAL DEL IPC POR GRUPOS. Diciembre</t>
  </si>
  <si>
    <t>PONDERACIONES DEL IPC SEGÚN GRUPOS</t>
  </si>
  <si>
    <t>PONDERACIONES DEL IPC SEGÚN SUBGRUPOS</t>
  </si>
  <si>
    <t>PONDERACIONES DEL IPC SEGÚN RÚBRICAS</t>
  </si>
  <si>
    <t>TASA DE VARIACIÓN INTERANUAL CANARIAS Y NACIONAL. DICIEMBRE 2007-2016</t>
  </si>
  <si>
    <t>PONDERACIONES. NACIONAL Y CANARIAS. 2016</t>
  </si>
  <si>
    <t>EVOLUCIÓN INTERANUAL DEL ÍNDICE GENERAL Y POR GRUPOS. CANARIAS Y NACIONAL. 2016</t>
  </si>
  <si>
    <t xml:space="preserve">                           VARIACIÓN INTERANUAL DEL IPC.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</si>
</sst>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-;\-* #,##0.00_-;_-* &quot;-&quot;??_-;_-@_-"/>
    <numFmt numFmtId="165" formatCode="0.000"/>
    <numFmt numFmtId="166" formatCode="#,##0.0_ ;\-#,##0.0\ "/>
    <numFmt numFmtId="167" formatCode="#,##0.00_ ;\-#,##0.00\ "/>
    <numFmt numFmtId="168" formatCode="0.0_ ;\-0.0\ "/>
    <numFmt numFmtId="169" formatCode="#,##0.000_ ;\-#,##0.000\ "/>
  </numFmts>
  <fonts count="69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6"/>
      <color indexed="8"/>
      <name val="Tahoma"/>
      <family val="2"/>
    </font>
    <font>
      <sz val="12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9"/>
      <color indexed="8"/>
      <name val="Tahoma"/>
      <family val="2"/>
    </font>
    <font>
      <b/>
      <u/>
      <sz val="10"/>
      <name val="Tahoma"/>
      <family val="2"/>
    </font>
    <font>
      <b/>
      <sz val="10"/>
      <name val="Tahoma"/>
      <family val="2"/>
    </font>
    <font>
      <sz val="7"/>
      <color indexed="8"/>
      <name val="Tahoma"/>
      <family val="2"/>
    </font>
    <font>
      <vertAlign val="superscript"/>
      <sz val="7"/>
      <color indexed="8"/>
      <name val="Tahoma"/>
      <family val="2"/>
    </font>
    <font>
      <b/>
      <sz val="8"/>
      <color indexed="8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u/>
      <sz val="10"/>
      <color indexed="9"/>
      <name val="Tahoma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0"/>
      <color indexed="8"/>
      <name val="Arial"/>
      <family val="2"/>
    </font>
    <font>
      <i/>
      <sz val="10"/>
      <name val="Helv"/>
    </font>
    <font>
      <b/>
      <sz val="10"/>
      <color indexed="51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5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1"/>
      <color indexed="52"/>
      <name val="Calibri"/>
      <family val="2"/>
      <scheme val="minor"/>
    </font>
    <font>
      <b/>
      <sz val="11"/>
      <color indexed="5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5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indexed="62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0006"/>
      <name val="Calibri"/>
      <family val="2"/>
      <scheme val="minor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1"/>
      <color rgb="FF9C6500"/>
      <name val="Calibri"/>
      <family val="2"/>
      <scheme val="minor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indexed="62"/>
      <name val="Cambria"/>
      <family val="2"/>
      <scheme val="major"/>
    </font>
    <font>
      <b/>
      <sz val="18"/>
      <color theme="3"/>
      <name val="Cambria"/>
      <family val="2"/>
      <scheme val="major"/>
    </font>
    <font>
      <b/>
      <sz val="15"/>
      <color indexed="62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>
      <left/>
      <right/>
      <top/>
      <bottom/>
      <diagonal style="thin">
        <color indexed="9"/>
      </diagonal>
    </border>
    <border diagonalUp="1">
      <left style="thin">
        <color indexed="9"/>
      </left>
      <right style="thin">
        <color indexed="9"/>
      </right>
      <top/>
      <bottom style="thin">
        <color indexed="9"/>
      </bottom>
      <diagonal style="thin">
        <color indexed="9"/>
      </diagonal>
    </border>
    <border>
      <left/>
      <right/>
      <top/>
      <bottom style="medium">
        <color indexed="5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30">
    <xf numFmtId="0" fontId="0" fillId="0" borderId="0"/>
    <xf numFmtId="0" fontId="34" fillId="2" borderId="0" applyNumberFormat="0" applyBorder="0" applyAlignment="0" applyProtection="0"/>
    <xf numFmtId="0" fontId="34" fillId="23" borderId="0" applyNumberFormat="0" applyBorder="0" applyAlignment="0" applyProtection="0"/>
    <xf numFmtId="0" fontId="34" fillId="4" borderId="0" applyNumberFormat="0" applyBorder="0" applyAlignment="0" applyProtection="0"/>
    <xf numFmtId="0" fontId="34" fillId="24" borderId="0" applyNumberFormat="0" applyBorder="0" applyAlignment="0" applyProtection="0"/>
    <xf numFmtId="0" fontId="34" fillId="6" borderId="0" applyNumberFormat="0" applyBorder="0" applyAlignment="0" applyProtection="0"/>
    <xf numFmtId="0" fontId="34" fillId="25" borderId="0" applyNumberFormat="0" applyBorder="0" applyAlignment="0" applyProtection="0"/>
    <xf numFmtId="0" fontId="34" fillId="2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2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4" fillId="9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11" borderId="0" applyNumberFormat="0" applyBorder="0" applyAlignment="0" applyProtection="0"/>
    <xf numFmtId="0" fontId="34" fillId="31" borderId="0" applyNumberFormat="0" applyBorder="0" applyAlignment="0" applyProtection="0"/>
    <xf numFmtId="0" fontId="34" fillId="9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4" borderId="0" applyNumberFormat="0" applyBorder="0" applyAlignment="0" applyProtection="0"/>
    <xf numFmtId="0" fontId="34" fillId="34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9" borderId="0" applyNumberFormat="0" applyBorder="0" applyAlignment="0" applyProtection="0"/>
    <xf numFmtId="0" fontId="35" fillId="30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1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3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4" borderId="0" applyNumberFormat="0" applyBorder="0" applyAlignment="0" applyProtection="0"/>
    <xf numFmtId="0" fontId="36" fillId="1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11" borderId="0" applyNumberFormat="0" applyBorder="0" applyAlignment="0" applyProtection="0"/>
    <xf numFmtId="0" fontId="36" fillId="37" borderId="0" applyNumberFormat="0" applyBorder="0" applyAlignment="0" applyProtection="0"/>
    <xf numFmtId="0" fontId="36" fillId="9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" borderId="0" applyNumberFormat="0" applyBorder="0" applyAlignment="0" applyProtection="0"/>
    <xf numFmtId="0" fontId="36" fillId="40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4" borderId="0" applyNumberFormat="0" applyBorder="0" applyAlignment="0" applyProtection="0"/>
    <xf numFmtId="0" fontId="37" fillId="36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9" borderId="0" applyNumberFormat="0" applyBorder="0" applyAlignment="0" applyProtection="0"/>
    <xf numFmtId="0" fontId="37" fillId="39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4" borderId="0" applyNumberFormat="0" applyBorder="0" applyAlignment="0" applyProtection="0"/>
    <xf numFmtId="0" fontId="36" fillId="14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19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17" borderId="0" applyNumberFormat="0" applyBorder="0" applyAlignment="0" applyProtection="0"/>
    <xf numFmtId="0" fontId="36" fillId="46" borderId="0" applyNumberFormat="0" applyBorder="0" applyAlignment="0" applyProtection="0"/>
    <xf numFmtId="0" fontId="38" fillId="47" borderId="0" applyNumberFormat="0" applyBorder="0" applyAlignment="0" applyProtection="0"/>
    <xf numFmtId="0" fontId="29" fillId="2" borderId="18" applyNumberFormat="0" applyAlignment="0" applyProtection="0"/>
    <xf numFmtId="0" fontId="39" fillId="49" borderId="18" applyNumberFormat="0" applyAlignment="0" applyProtection="0"/>
    <xf numFmtId="0" fontId="40" fillId="9" borderId="18" applyNumberFormat="0" applyAlignment="0" applyProtection="0"/>
    <xf numFmtId="0" fontId="40" fillId="9" borderId="18" applyNumberFormat="0" applyAlignment="0" applyProtection="0"/>
    <xf numFmtId="0" fontId="41" fillId="2" borderId="18" applyNumberFormat="0" applyAlignment="0" applyProtection="0"/>
    <xf numFmtId="0" fontId="42" fillId="50" borderId="19" applyNumberFormat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43" fillId="0" borderId="2" applyNumberFormat="0" applyFill="0" applyAlignment="0" applyProtection="0"/>
    <xf numFmtId="0" fontId="44" fillId="50" borderId="19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4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9" borderId="0" applyNumberFormat="0" applyBorder="0" applyAlignment="0" applyProtection="0"/>
    <xf numFmtId="0" fontId="37" fillId="45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17" borderId="0" applyNumberFormat="0" applyBorder="0" applyAlignment="0" applyProtection="0"/>
    <xf numFmtId="0" fontId="46" fillId="51" borderId="18" applyNumberFormat="0" applyAlignment="0" applyProtection="0"/>
    <xf numFmtId="0" fontId="47" fillId="0" borderId="0" applyNumberFormat="0" applyFill="0" applyBorder="0" applyAlignment="0" applyProtection="0"/>
    <xf numFmtId="0" fontId="48" fillId="48" borderId="0" applyNumberFormat="0" applyBorder="0" applyAlignment="0" applyProtection="0"/>
    <xf numFmtId="0" fontId="30" fillId="0" borderId="4" applyNumberFormat="0" applyFill="0" applyAlignment="0" applyProtection="0"/>
    <xf numFmtId="0" fontId="49" fillId="0" borderId="21" applyNumberFormat="0" applyFill="0" applyAlignment="0" applyProtection="0"/>
    <xf numFmtId="0" fontId="31" fillId="0" borderId="22" applyNumberFormat="0" applyFill="0" applyAlignment="0" applyProtection="0"/>
    <xf numFmtId="0" fontId="50" fillId="0" borderId="22" applyNumberFormat="0" applyFill="0" applyAlignment="0" applyProtection="0"/>
    <xf numFmtId="0" fontId="32" fillId="0" borderId="5" applyNumberFormat="0" applyFill="0" applyAlignment="0" applyProtection="0"/>
    <xf numFmtId="0" fontId="51" fillId="0" borderId="23" applyNumberFormat="0" applyFill="0" applyAlignment="0" applyProtection="0"/>
    <xf numFmtId="0" fontId="3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52" fillId="47" borderId="0" applyNumberFormat="0" applyBorder="0" applyAlignment="0" applyProtection="0"/>
    <xf numFmtId="0" fontId="53" fillId="51" borderId="18" applyNumberFormat="0" applyAlignment="0" applyProtection="0"/>
    <xf numFmtId="0" fontId="33" fillId="0" borderId="2" applyNumberFormat="0" applyFill="0" applyAlignment="0" applyProtection="0"/>
    <xf numFmtId="0" fontId="54" fillId="0" borderId="20" applyNumberFormat="0" applyFill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55" fillId="52" borderId="0" applyNumberFormat="0" applyBorder="0" applyAlignment="0" applyProtection="0"/>
    <xf numFmtId="0" fontId="56" fillId="52" borderId="0" applyNumberFormat="0" applyBorder="0" applyAlignment="0" applyProtection="0"/>
    <xf numFmtId="0" fontId="22" fillId="11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5" fillId="0" borderId="0"/>
    <xf numFmtId="0" fontId="35" fillId="0" borderId="0"/>
    <xf numFmtId="0" fontId="17" fillId="0" borderId="0"/>
    <xf numFmtId="0" fontId="35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35" fillId="0" borderId="0"/>
    <xf numFmtId="0" fontId="19" fillId="53" borderId="24" applyNumberFormat="0" applyFont="0" applyAlignment="0" applyProtection="0"/>
    <xf numFmtId="0" fontId="19" fillId="53" borderId="24" applyNumberFormat="0" applyFont="0" applyAlignment="0" applyProtection="0"/>
    <xf numFmtId="0" fontId="19" fillId="53" borderId="24" applyNumberFormat="0" applyFont="0" applyAlignment="0" applyProtection="0"/>
    <xf numFmtId="0" fontId="19" fillId="53" borderId="24" applyNumberFormat="0" applyFont="0" applyAlignment="0" applyProtection="0"/>
    <xf numFmtId="0" fontId="19" fillId="53" borderId="24" applyNumberFormat="0" applyFont="0" applyAlignment="0" applyProtection="0"/>
    <xf numFmtId="0" fontId="19" fillId="53" borderId="24" applyNumberFormat="0" applyFont="0" applyAlignment="0" applyProtection="0"/>
    <xf numFmtId="0" fontId="19" fillId="53" borderId="24" applyNumberFormat="0" applyFont="0" applyAlignment="0" applyProtection="0"/>
    <xf numFmtId="0" fontId="19" fillId="53" borderId="24" applyNumberFormat="0" applyFont="0" applyAlignment="0" applyProtection="0"/>
    <xf numFmtId="0" fontId="19" fillId="53" borderId="24" applyNumberFormat="0" applyFont="0" applyAlignment="0" applyProtection="0"/>
    <xf numFmtId="0" fontId="19" fillId="53" borderId="24" applyNumberFormat="0" applyFont="0" applyAlignment="0" applyProtection="0"/>
    <xf numFmtId="0" fontId="19" fillId="53" borderId="24" applyNumberFormat="0" applyFont="0" applyAlignment="0" applyProtection="0"/>
    <xf numFmtId="0" fontId="19" fillId="53" borderId="24" applyNumberFormat="0" applyFont="0" applyAlignment="0" applyProtection="0"/>
    <xf numFmtId="0" fontId="19" fillId="53" borderId="24" applyNumberFormat="0" applyFont="0" applyAlignment="0" applyProtection="0"/>
    <xf numFmtId="0" fontId="19" fillId="53" borderId="24" applyNumberFormat="0" applyFont="0" applyAlignment="0" applyProtection="0"/>
    <xf numFmtId="0" fontId="19" fillId="53" borderId="24" applyNumberFormat="0" applyFont="0" applyAlignment="0" applyProtection="0"/>
    <xf numFmtId="0" fontId="19" fillId="53" borderId="24" applyNumberFormat="0" applyFont="0" applyAlignment="0" applyProtection="0"/>
    <xf numFmtId="0" fontId="19" fillId="53" borderId="24" applyNumberFormat="0" applyFont="0" applyAlignment="0" applyProtection="0"/>
    <xf numFmtId="0" fontId="19" fillId="53" borderId="24" applyNumberFormat="0" applyFont="0" applyAlignment="0" applyProtection="0"/>
    <xf numFmtId="0" fontId="19" fillId="53" borderId="24" applyNumberFormat="0" applyFont="0" applyAlignment="0" applyProtection="0"/>
    <xf numFmtId="0" fontId="19" fillId="53" borderId="24" applyNumberFormat="0" applyFont="0" applyAlignment="0" applyProtection="0"/>
    <xf numFmtId="0" fontId="19" fillId="53" borderId="24" applyNumberFormat="0" applyFont="0" applyAlignment="0" applyProtection="0"/>
    <xf numFmtId="0" fontId="19" fillId="53" borderId="24" applyNumberFormat="0" applyFont="0" applyAlignment="0" applyProtection="0"/>
    <xf numFmtId="0" fontId="19" fillId="53" borderId="24" applyNumberFormat="0" applyFont="0" applyAlignment="0" applyProtection="0"/>
    <xf numFmtId="0" fontId="19" fillId="53" borderId="24" applyNumberFormat="0" applyFont="0" applyAlignment="0" applyProtection="0"/>
    <xf numFmtId="0" fontId="19" fillId="53" borderId="24" applyNumberFormat="0" applyFont="0" applyAlignment="0" applyProtection="0"/>
    <xf numFmtId="0" fontId="19" fillId="53" borderId="24" applyNumberFormat="0" applyFont="0" applyAlignment="0" applyProtection="0"/>
    <xf numFmtId="0" fontId="19" fillId="53" borderId="24" applyNumberFormat="0" applyFont="0" applyAlignment="0" applyProtection="0"/>
    <xf numFmtId="0" fontId="19" fillId="53" borderId="24" applyNumberFormat="0" applyFont="0" applyAlignment="0" applyProtection="0"/>
    <xf numFmtId="0" fontId="19" fillId="53" borderId="24" applyNumberFormat="0" applyFont="0" applyAlignment="0" applyProtection="0"/>
    <xf numFmtId="0" fontId="17" fillId="6" borderId="7" applyNumberFormat="0" applyFont="0" applyAlignment="0" applyProtection="0"/>
    <xf numFmtId="0" fontId="27" fillId="53" borderId="24" applyNumberFormat="0" applyFont="0" applyAlignment="0" applyProtection="0"/>
    <xf numFmtId="0" fontId="34" fillId="53" borderId="24" applyNumberFormat="0" applyFont="0" applyAlignment="0" applyProtection="0"/>
    <xf numFmtId="0" fontId="28" fillId="0" borderId="8"/>
    <xf numFmtId="0" fontId="57" fillId="2" borderId="25" applyNumberFormat="0" applyAlignment="0" applyProtection="0"/>
    <xf numFmtId="0" fontId="57" fillId="49" borderId="25" applyNumberFormat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58" fillId="9" borderId="25" applyNumberFormat="0" applyAlignment="0" applyProtection="0"/>
    <xf numFmtId="0" fontId="58" fillId="9" borderId="25" applyNumberFormat="0" applyAlignment="0" applyProtection="0"/>
    <xf numFmtId="0" fontId="58" fillId="2" borderId="2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22" applyNumberFormat="0" applyFill="0" applyAlignment="0" applyProtection="0"/>
    <xf numFmtId="0" fontId="64" fillId="0" borderId="22" applyNumberFormat="0" applyFill="0" applyAlignment="0" applyProtection="0"/>
    <xf numFmtId="0" fontId="65" fillId="0" borderId="22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5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10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7" fillId="0" borderId="26" applyNumberFormat="0" applyFill="0" applyAlignment="0" applyProtection="0"/>
    <xf numFmtId="0" fontId="25" fillId="0" borderId="9" applyNumberFormat="0" applyFill="0" applyAlignment="0" applyProtection="0"/>
    <xf numFmtId="0" fontId="66" fillId="0" borderId="10" applyNumberFormat="0" applyFill="0" applyAlignment="0" applyProtection="0"/>
    <xf numFmtId="0" fontId="68" fillId="0" borderId="0" applyNumberFormat="0" applyFill="0" applyBorder="0" applyAlignment="0" applyProtection="0"/>
  </cellStyleXfs>
  <cellXfs count="114">
    <xf numFmtId="0" fontId="0" fillId="0" borderId="0" xfId="0"/>
    <xf numFmtId="0" fontId="4" fillId="21" borderId="0" xfId="0" applyFont="1" applyFill="1"/>
    <xf numFmtId="0" fontId="3" fillId="21" borderId="0" xfId="0" applyFont="1" applyFill="1" applyBorder="1" applyAlignment="1">
      <alignment horizontal="center" vertical="center"/>
    </xf>
    <xf numFmtId="0" fontId="5" fillId="21" borderId="0" xfId="0" applyFont="1" applyFill="1" applyAlignment="1">
      <alignment vertical="center"/>
    </xf>
    <xf numFmtId="0" fontId="5" fillId="21" borderId="0" xfId="0" applyFont="1" applyFill="1"/>
    <xf numFmtId="0" fontId="6" fillId="21" borderId="0" xfId="0" applyFont="1" applyFill="1" applyAlignment="1">
      <alignment vertical="center"/>
    </xf>
    <xf numFmtId="0" fontId="6" fillId="21" borderId="0" xfId="0" applyFont="1" applyFill="1"/>
    <xf numFmtId="0" fontId="7" fillId="21" borderId="0" xfId="0" applyFont="1" applyFill="1"/>
    <xf numFmtId="0" fontId="5" fillId="21" borderId="0" xfId="119" applyFont="1" applyFill="1" applyAlignment="1" applyProtection="1"/>
    <xf numFmtId="0" fontId="8" fillId="21" borderId="0" xfId="119" applyFont="1" applyFill="1" applyAlignment="1" applyProtection="1">
      <alignment horizontal="left"/>
    </xf>
    <xf numFmtId="0" fontId="7" fillId="21" borderId="0" xfId="119" applyFont="1" applyFill="1" applyAlignment="1" applyProtection="1"/>
    <xf numFmtId="0" fontId="9" fillId="21" borderId="0" xfId="119" applyFont="1" applyFill="1" applyAlignment="1" applyProtection="1">
      <alignment horizontal="left"/>
    </xf>
    <xf numFmtId="0" fontId="12" fillId="21" borderId="0" xfId="0" applyFont="1" applyFill="1"/>
    <xf numFmtId="0" fontId="13" fillId="21" borderId="0" xfId="0" applyFont="1" applyFill="1"/>
    <xf numFmtId="0" fontId="9" fillId="21" borderId="0" xfId="0" applyFont="1" applyFill="1" applyAlignment="1">
      <alignment horizontal="center"/>
    </xf>
    <xf numFmtId="0" fontId="15" fillId="21" borderId="0" xfId="0" applyFont="1" applyFill="1" applyAlignment="1">
      <alignment horizontal="center"/>
    </xf>
    <xf numFmtId="0" fontId="13" fillId="21" borderId="0" xfId="0" applyFont="1" applyFill="1" applyBorder="1"/>
    <xf numFmtId="0" fontId="13" fillId="21" borderId="11" xfId="0" applyFont="1" applyFill="1" applyBorder="1"/>
    <xf numFmtId="0" fontId="13" fillId="21" borderId="11" xfId="0" applyFont="1" applyFill="1" applyBorder="1" applyAlignment="1">
      <alignment horizontal="center"/>
    </xf>
    <xf numFmtId="0" fontId="15" fillId="21" borderId="12" xfId="0" applyFont="1" applyFill="1" applyBorder="1"/>
    <xf numFmtId="0" fontId="15" fillId="21" borderId="12" xfId="0" applyFont="1" applyFill="1" applyBorder="1" applyAlignment="1">
      <alignment horizontal="center"/>
    </xf>
    <xf numFmtId="0" fontId="13" fillId="21" borderId="12" xfId="0" applyFont="1" applyFill="1" applyBorder="1"/>
    <xf numFmtId="0" fontId="13" fillId="21" borderId="13" xfId="0" applyFont="1" applyFill="1" applyBorder="1"/>
    <xf numFmtId="0" fontId="13" fillId="21" borderId="14" xfId="0" applyFont="1" applyFill="1" applyBorder="1"/>
    <xf numFmtId="49" fontId="16" fillId="21" borderId="0" xfId="0" applyNumberFormat="1" applyFont="1" applyFill="1" applyAlignment="1">
      <alignment horizontal="left"/>
    </xf>
    <xf numFmtId="166" fontId="16" fillId="21" borderId="0" xfId="0" applyNumberFormat="1" applyFont="1" applyFill="1" applyAlignment="1">
      <alignment horizontal="right" indent="1"/>
    </xf>
    <xf numFmtId="166" fontId="13" fillId="21" borderId="0" xfId="0" applyNumberFormat="1" applyFont="1" applyFill="1" applyAlignment="1">
      <alignment horizontal="right" indent="1"/>
    </xf>
    <xf numFmtId="49" fontId="16" fillId="21" borderId="13" xfId="0" applyNumberFormat="1" applyFont="1" applyFill="1" applyBorder="1" applyAlignment="1">
      <alignment horizontal="left"/>
    </xf>
    <xf numFmtId="166" fontId="13" fillId="21" borderId="13" xfId="0" applyNumberFormat="1" applyFont="1" applyFill="1" applyBorder="1" applyAlignment="1">
      <alignment horizontal="right" indent="1"/>
    </xf>
    <xf numFmtId="166" fontId="13" fillId="21" borderId="0" xfId="0" applyNumberFormat="1" applyFont="1" applyFill="1" applyAlignment="1">
      <alignment horizontal="right"/>
    </xf>
    <xf numFmtId="166" fontId="13" fillId="21" borderId="13" xfId="0" applyNumberFormat="1" applyFont="1" applyFill="1" applyBorder="1" applyAlignment="1">
      <alignment horizontal="right"/>
    </xf>
    <xf numFmtId="0" fontId="15" fillId="21" borderId="0" xfId="0" applyFont="1" applyFill="1" applyBorder="1"/>
    <xf numFmtId="166" fontId="16" fillId="21" borderId="14" xfId="0" applyNumberFormat="1" applyFont="1" applyFill="1" applyBorder="1" applyAlignment="1">
      <alignment horizontal="right" indent="1"/>
    </xf>
    <xf numFmtId="0" fontId="15" fillId="21" borderId="11" xfId="0" applyFont="1" applyFill="1" applyBorder="1"/>
    <xf numFmtId="0" fontId="13" fillId="21" borderId="12" xfId="0" applyFont="1" applyFill="1" applyBorder="1" applyAlignment="1"/>
    <xf numFmtId="0" fontId="9" fillId="21" borderId="0" xfId="0" applyFont="1" applyFill="1" applyAlignment="1">
      <alignment horizontal="center" vertical="center"/>
    </xf>
    <xf numFmtId="0" fontId="9" fillId="21" borderId="0" xfId="0" applyFont="1" applyFill="1" applyBorder="1" applyAlignment="1">
      <alignment horizontal="center"/>
    </xf>
    <xf numFmtId="49" fontId="13" fillId="21" borderId="0" xfId="0" applyNumberFormat="1" applyFont="1" applyFill="1" applyAlignment="1">
      <alignment horizontal="left" readingOrder="1"/>
    </xf>
    <xf numFmtId="49" fontId="16" fillId="21" borderId="0" xfId="0" applyNumberFormat="1" applyFont="1" applyFill="1" applyBorder="1" applyAlignment="1">
      <alignment horizontal="left"/>
    </xf>
    <xf numFmtId="0" fontId="16" fillId="21" borderId="0" xfId="0" applyFont="1" applyFill="1"/>
    <xf numFmtId="0" fontId="9" fillId="21" borderId="12" xfId="0" applyFont="1" applyFill="1" applyBorder="1" applyAlignment="1">
      <alignment vertical="center"/>
    </xf>
    <xf numFmtId="0" fontId="13" fillId="21" borderId="0" xfId="0" applyFont="1" applyFill="1" applyAlignment="1">
      <alignment horizontal="left"/>
    </xf>
    <xf numFmtId="0" fontId="13" fillId="21" borderId="0" xfId="0" applyFont="1" applyFill="1" applyAlignment="1">
      <alignment horizontal="center"/>
    </xf>
    <xf numFmtId="0" fontId="14" fillId="21" borderId="12" xfId="0" applyFont="1" applyFill="1" applyBorder="1" applyAlignment="1">
      <alignment vertical="center"/>
    </xf>
    <xf numFmtId="0" fontId="14" fillId="21" borderId="11" xfId="0" applyFont="1" applyFill="1" applyBorder="1" applyAlignment="1">
      <alignment vertical="center"/>
    </xf>
    <xf numFmtId="0" fontId="15" fillId="21" borderId="0" xfId="0" applyFont="1" applyFill="1"/>
    <xf numFmtId="0" fontId="15" fillId="21" borderId="13" xfId="0" applyFont="1" applyFill="1" applyBorder="1"/>
    <xf numFmtId="0" fontId="15" fillId="21" borderId="13" xfId="0" applyFont="1" applyFill="1" applyBorder="1" applyAlignment="1">
      <alignment horizontal="center"/>
    </xf>
    <xf numFmtId="168" fontId="16" fillId="21" borderId="0" xfId="0" applyNumberFormat="1" applyFont="1" applyFill="1" applyAlignment="1">
      <alignment horizontal="right" indent="2"/>
    </xf>
    <xf numFmtId="0" fontId="13" fillId="21" borderId="0" xfId="0" applyFont="1" applyFill="1" applyBorder="1" applyAlignment="1">
      <alignment horizontal="center"/>
    </xf>
    <xf numFmtId="168" fontId="13" fillId="21" borderId="13" xfId="0" applyNumberFormat="1" applyFont="1" applyFill="1" applyBorder="1" applyAlignment="1">
      <alignment horizontal="center"/>
    </xf>
    <xf numFmtId="168" fontId="13" fillId="21" borderId="0" xfId="0" applyNumberFormat="1" applyFont="1" applyFill="1" applyAlignment="1">
      <alignment horizontal="center"/>
    </xf>
    <xf numFmtId="49" fontId="15" fillId="21" borderId="14" xfId="0" applyNumberFormat="1" applyFont="1" applyFill="1" applyBorder="1" applyAlignment="1">
      <alignment horizontal="left"/>
    </xf>
    <xf numFmtId="0" fontId="13" fillId="21" borderId="12" xfId="0" applyFont="1" applyFill="1" applyBorder="1" applyAlignment="1">
      <alignment horizontal="center"/>
    </xf>
    <xf numFmtId="0" fontId="15" fillId="21" borderId="0" xfId="0" applyFont="1" applyFill="1" applyBorder="1" applyAlignment="1">
      <alignment horizontal="center"/>
    </xf>
    <xf numFmtId="169" fontId="16" fillId="21" borderId="0" xfId="0" applyNumberFormat="1" applyFont="1" applyFill="1" applyAlignment="1">
      <alignment horizontal="right" indent="1"/>
    </xf>
    <xf numFmtId="165" fontId="16" fillId="21" borderId="0" xfId="0" applyNumberFormat="1" applyFont="1" applyFill="1" applyBorder="1" applyAlignment="1">
      <alignment horizontal="center"/>
    </xf>
    <xf numFmtId="165" fontId="15" fillId="21" borderId="0" xfId="0" applyNumberFormat="1" applyFont="1" applyFill="1" applyBorder="1" applyAlignment="1">
      <alignment horizontal="center"/>
    </xf>
    <xf numFmtId="0" fontId="13" fillId="21" borderId="0" xfId="0" applyFont="1" applyFill="1" applyAlignment="1"/>
    <xf numFmtId="166" fontId="13" fillId="21" borderId="0" xfId="0" applyNumberFormat="1" applyFont="1" applyFill="1"/>
    <xf numFmtId="167" fontId="13" fillId="21" borderId="0" xfId="0" applyNumberFormat="1" applyFont="1" applyFill="1" applyAlignment="1">
      <alignment horizontal="right" indent="1"/>
    </xf>
    <xf numFmtId="0" fontId="16" fillId="21" borderId="0" xfId="0" applyFont="1" applyFill="1" applyBorder="1"/>
    <xf numFmtId="167" fontId="13" fillId="21" borderId="13" xfId="0" applyNumberFormat="1" applyFont="1" applyFill="1" applyBorder="1" applyAlignment="1">
      <alignment horizontal="right" indent="1"/>
    </xf>
    <xf numFmtId="0" fontId="16" fillId="21" borderId="14" xfId="0" applyFont="1" applyFill="1" applyBorder="1"/>
    <xf numFmtId="167" fontId="13" fillId="21" borderId="0" xfId="0" applyNumberFormat="1" applyFont="1" applyFill="1" applyBorder="1" applyAlignment="1">
      <alignment horizontal="right" indent="1"/>
    </xf>
    <xf numFmtId="166" fontId="16" fillId="21" borderId="0" xfId="0" applyNumberFormat="1" applyFont="1" applyFill="1" applyBorder="1" applyAlignment="1">
      <alignment horizontal="right" indent="1"/>
    </xf>
    <xf numFmtId="166" fontId="13" fillId="21" borderId="0" xfId="0" applyNumberFormat="1" applyFont="1" applyFill="1" applyBorder="1" applyAlignment="1">
      <alignment horizontal="right" indent="1"/>
    </xf>
    <xf numFmtId="166" fontId="13" fillId="21" borderId="15" xfId="0" applyNumberFormat="1" applyFont="1" applyFill="1" applyBorder="1" applyAlignment="1">
      <alignment horizontal="right" indent="1"/>
    </xf>
    <xf numFmtId="166" fontId="16" fillId="0" borderId="16" xfId="0" applyNumberFormat="1" applyFont="1" applyBorder="1" applyAlignment="1">
      <alignment horizontal="right" indent="1"/>
    </xf>
    <xf numFmtId="169" fontId="13" fillId="21" borderId="0" xfId="0" applyNumberFormat="1" applyFont="1" applyFill="1"/>
    <xf numFmtId="166" fontId="16" fillId="21" borderId="0" xfId="0" applyNumberFormat="1" applyFont="1" applyFill="1" applyAlignment="1">
      <alignment horizontal="right"/>
    </xf>
    <xf numFmtId="166" fontId="15" fillId="0" borderId="0" xfId="0" applyNumberFormat="1" applyFont="1" applyAlignment="1">
      <alignment horizontal="right"/>
    </xf>
    <xf numFmtId="166" fontId="9" fillId="21" borderId="14" xfId="0" applyNumberFormat="1" applyFont="1" applyFill="1" applyBorder="1" applyAlignment="1">
      <alignment horizontal="right"/>
    </xf>
    <xf numFmtId="166" fontId="15" fillId="21" borderId="14" xfId="0" applyNumberFormat="1" applyFont="1" applyFill="1" applyBorder="1" applyAlignment="1">
      <alignment horizontal="right"/>
    </xf>
    <xf numFmtId="168" fontId="15" fillId="21" borderId="14" xfId="0" applyNumberFormat="1" applyFont="1" applyFill="1" applyBorder="1" applyAlignment="1">
      <alignment horizontal="right" indent="2"/>
    </xf>
    <xf numFmtId="168" fontId="15" fillId="21" borderId="0" xfId="0" applyNumberFormat="1" applyFont="1" applyFill="1" applyAlignment="1">
      <alignment horizontal="right" indent="2"/>
    </xf>
    <xf numFmtId="166" fontId="15" fillId="21" borderId="0" xfId="0" applyNumberFormat="1" applyFont="1" applyFill="1" applyBorder="1" applyAlignment="1">
      <alignment horizontal="right"/>
    </xf>
    <xf numFmtId="0" fontId="9" fillId="21" borderId="0" xfId="0" applyFont="1" applyFill="1" applyAlignment="1">
      <alignment vertical="center"/>
    </xf>
    <xf numFmtId="0" fontId="15" fillId="21" borderId="0" xfId="0" applyFont="1" applyFill="1" applyAlignment="1"/>
    <xf numFmtId="0" fontId="13" fillId="0" borderId="0" xfId="0" applyFont="1" applyFill="1"/>
    <xf numFmtId="0" fontId="18" fillId="21" borderId="0" xfId="119" applyFont="1" applyFill="1" applyAlignment="1" applyProtection="1">
      <alignment horizontal="center" vertical="center"/>
    </xf>
    <xf numFmtId="0" fontId="13" fillId="54" borderId="0" xfId="0" applyFont="1" applyFill="1"/>
    <xf numFmtId="0" fontId="8" fillId="54" borderId="0" xfId="119" applyFont="1" applyFill="1" applyAlignment="1" applyProtection="1">
      <alignment vertical="center"/>
    </xf>
    <xf numFmtId="166" fontId="16" fillId="21" borderId="13" xfId="0" applyNumberFormat="1" applyFont="1" applyFill="1" applyBorder="1" applyAlignment="1">
      <alignment horizontal="right"/>
    </xf>
    <xf numFmtId="0" fontId="14" fillId="21" borderId="0" xfId="0" applyFont="1" applyFill="1" applyBorder="1" applyAlignment="1">
      <alignment horizontal="center"/>
    </xf>
    <xf numFmtId="0" fontId="13" fillId="21" borderId="0" xfId="0" applyFont="1" applyFill="1" applyBorder="1" applyAlignment="1"/>
    <xf numFmtId="166" fontId="9" fillId="21" borderId="0" xfId="0" applyNumberFormat="1" applyFont="1" applyFill="1" applyBorder="1" applyAlignment="1">
      <alignment horizontal="right"/>
    </xf>
    <xf numFmtId="166" fontId="16" fillId="21" borderId="0" xfId="0" applyNumberFormat="1" applyFont="1" applyFill="1" applyBorder="1" applyAlignment="1">
      <alignment horizontal="right"/>
    </xf>
    <xf numFmtId="166" fontId="13" fillId="21" borderId="0" xfId="0" applyNumberFormat="1" applyFont="1" applyFill="1" applyBorder="1" applyAlignment="1">
      <alignment horizontal="right"/>
    </xf>
    <xf numFmtId="0" fontId="13" fillId="21" borderId="11" xfId="0" applyFont="1" applyFill="1" applyBorder="1" applyAlignment="1"/>
    <xf numFmtId="0" fontId="8" fillId="22" borderId="0" xfId="119" applyFont="1" applyFill="1" applyAlignment="1" applyProtection="1">
      <alignment horizontal="center" vertical="center"/>
    </xf>
    <xf numFmtId="0" fontId="5" fillId="0" borderId="0" xfId="119" applyFont="1" applyAlignment="1" applyProtection="1">
      <alignment horizontal="left"/>
    </xf>
    <xf numFmtId="0" fontId="10" fillId="21" borderId="0" xfId="0" applyFont="1" applyFill="1" applyAlignment="1"/>
    <xf numFmtId="0" fontId="11" fillId="21" borderId="0" xfId="0" applyFont="1" applyFill="1" applyAlignment="1"/>
    <xf numFmtId="0" fontId="3" fillId="55" borderId="0" xfId="0" applyFont="1" applyFill="1" applyBorder="1" applyAlignment="1">
      <alignment horizontal="center" vertical="center"/>
    </xf>
    <xf numFmtId="0" fontId="3" fillId="55" borderId="17" xfId="0" applyFont="1" applyFill="1" applyBorder="1" applyAlignment="1">
      <alignment horizontal="center" vertical="center"/>
    </xf>
    <xf numFmtId="0" fontId="8" fillId="21" borderId="0" xfId="119" applyFont="1" applyFill="1" applyAlignment="1" applyProtection="1"/>
    <xf numFmtId="0" fontId="9" fillId="0" borderId="0" xfId="0" applyFont="1"/>
    <xf numFmtId="0" fontId="8" fillId="21" borderId="0" xfId="119" applyFont="1" applyFill="1" applyAlignment="1" applyProtection="1">
      <alignment horizontal="left"/>
    </xf>
    <xf numFmtId="0" fontId="8" fillId="22" borderId="0" xfId="119" applyFont="1" applyFill="1" applyAlignment="1" applyProtection="1">
      <alignment horizontal="center" vertical="center"/>
    </xf>
    <xf numFmtId="0" fontId="10" fillId="21" borderId="0" xfId="0" applyFont="1" applyFill="1" applyAlignment="1">
      <alignment horizontal="left" vertical="top"/>
    </xf>
    <xf numFmtId="0" fontId="13" fillId="21" borderId="0" xfId="0" applyFont="1" applyFill="1" applyBorder="1" applyAlignment="1">
      <alignment horizontal="center"/>
    </xf>
    <xf numFmtId="0" fontId="14" fillId="21" borderId="0" xfId="0" applyFont="1" applyFill="1" applyBorder="1" applyAlignment="1">
      <alignment horizontal="center"/>
    </xf>
    <xf numFmtId="0" fontId="15" fillId="21" borderId="0" xfId="0" applyFont="1" applyFill="1" applyAlignment="1">
      <alignment horizontal="center"/>
    </xf>
    <xf numFmtId="0" fontId="10" fillId="21" borderId="0" xfId="0" applyFont="1" applyFill="1" applyAlignment="1">
      <alignment vertical="top"/>
    </xf>
    <xf numFmtId="0" fontId="11" fillId="21" borderId="0" xfId="0" applyFont="1" applyFill="1" applyAlignment="1">
      <alignment vertical="top"/>
    </xf>
    <xf numFmtId="0" fontId="14" fillId="21" borderId="0" xfId="0" applyFont="1" applyFill="1" applyAlignment="1">
      <alignment horizontal="center"/>
    </xf>
    <xf numFmtId="0" fontId="10" fillId="21" borderId="12" xfId="0" applyFont="1" applyFill="1" applyBorder="1" applyAlignment="1"/>
    <xf numFmtId="0" fontId="15" fillId="21" borderId="12" xfId="0" applyFont="1" applyFill="1" applyBorder="1" applyAlignment="1">
      <alignment horizontal="center"/>
    </xf>
    <xf numFmtId="0" fontId="14" fillId="21" borderId="11" xfId="0" applyFont="1" applyFill="1" applyBorder="1" applyAlignment="1">
      <alignment horizontal="center"/>
    </xf>
    <xf numFmtId="0" fontId="13" fillId="21" borderId="11" xfId="0" applyFont="1" applyFill="1" applyBorder="1" applyAlignment="1">
      <alignment horizontal="center"/>
    </xf>
    <xf numFmtId="0" fontId="9" fillId="21" borderId="12" xfId="0" applyFont="1" applyFill="1" applyBorder="1" applyAlignment="1">
      <alignment horizontal="center"/>
    </xf>
    <xf numFmtId="0" fontId="9" fillId="21" borderId="0" xfId="0" applyFont="1" applyFill="1" applyAlignment="1">
      <alignment horizontal="center" vertical="center"/>
    </xf>
    <xf numFmtId="0" fontId="9" fillId="21" borderId="0" xfId="0" applyFont="1" applyFill="1" applyAlignment="1">
      <alignment horizontal="center"/>
    </xf>
  </cellXfs>
  <cellStyles count="330">
    <cellStyle name="20% - Accent1 2" xfId="1"/>
    <cellStyle name="20% - Accent1 2 2" xfId="2"/>
    <cellStyle name="20% - Accent2 2" xfId="3"/>
    <cellStyle name="20% - Accent2 2 2" xfId="4"/>
    <cellStyle name="20% - Accent3 2" xfId="5"/>
    <cellStyle name="20% - Accent3 2 2" xfId="6"/>
    <cellStyle name="20% - Accent4 2" xfId="7"/>
    <cellStyle name="20% - Accent4 2 2" xfId="8"/>
    <cellStyle name="20% - Accent5 2" xfId="9"/>
    <cellStyle name="20% - Accent6 2" xfId="10"/>
    <cellStyle name="20% - Énfasis1 2" xfId="11"/>
    <cellStyle name="20% - Énfasis1 2 2" xfId="12"/>
    <cellStyle name="20% - Énfasis1 3" xfId="13"/>
    <cellStyle name="20% - Énfasis2 2" xfId="14"/>
    <cellStyle name="20% - Énfasis2 2 2" xfId="15"/>
    <cellStyle name="20% - Énfasis2 3" xfId="16"/>
    <cellStyle name="20% - Énfasis3 2" xfId="17"/>
    <cellStyle name="20% - Énfasis3 2 2" xfId="18"/>
    <cellStyle name="20% - Énfasis3 3" xfId="19"/>
    <cellStyle name="20% - Énfasis4 2" xfId="20"/>
    <cellStyle name="20% - Énfasis4 2 2" xfId="21"/>
    <cellStyle name="20% - Énfasis4 3" xfId="22"/>
    <cellStyle name="20% - Énfasis5" xfId="23" builtinId="46" customBuiltin="1"/>
    <cellStyle name="20% - Énfasis6" xfId="24" builtinId="50" customBuiltin="1"/>
    <cellStyle name="40% - Accent1 2" xfId="25"/>
    <cellStyle name="40% - Accent1 2 2" xfId="26"/>
    <cellStyle name="40% - Accent2 2" xfId="27"/>
    <cellStyle name="40% - Accent3 2" xfId="28"/>
    <cellStyle name="40% - Accent3 2 2" xfId="29"/>
    <cellStyle name="40% - Accent4 2" xfId="30"/>
    <cellStyle name="40% - Accent4 2 2" xfId="31"/>
    <cellStyle name="40% - Accent5 2" xfId="32"/>
    <cellStyle name="40% - Accent6 2" xfId="33"/>
    <cellStyle name="40% - Accent6 2 2" xfId="34"/>
    <cellStyle name="40% - Énfasis1 2" xfId="35"/>
    <cellStyle name="40% - Énfasis1 2 2" xfId="36"/>
    <cellStyle name="40% - Énfasis1 3" xfId="37"/>
    <cellStyle name="40% - Énfasis2" xfId="38" builtinId="35" customBuiltin="1"/>
    <cellStyle name="40% - Énfasis3 2" xfId="39"/>
    <cellStyle name="40% - Énfasis3 2 2" xfId="40"/>
    <cellStyle name="40% - Énfasis3 3" xfId="41"/>
    <cellStyle name="40% - Énfasis4 2" xfId="42"/>
    <cellStyle name="40% - Énfasis4 2 2" xfId="43"/>
    <cellStyle name="40% - Énfasis4 3" xfId="44"/>
    <cellStyle name="40% - Énfasis5" xfId="45" builtinId="47" customBuiltin="1"/>
    <cellStyle name="40% - Énfasis6 2" xfId="46"/>
    <cellStyle name="40% - Énfasis6 2 2" xfId="47"/>
    <cellStyle name="40% - Énfasis6 3" xfId="48"/>
    <cellStyle name="60% - Accent1 2" xfId="49"/>
    <cellStyle name="60% - Accent1 2 2" xfId="50"/>
    <cellStyle name="60% - Accent2 2" xfId="51"/>
    <cellStyle name="60% - Accent3 2" xfId="52"/>
    <cellStyle name="60% - Accent3 2 2" xfId="53"/>
    <cellStyle name="60% - Accent4 2" xfId="54"/>
    <cellStyle name="60% - Accent4 2 2" xfId="55"/>
    <cellStyle name="60% - Accent5 2" xfId="56"/>
    <cellStyle name="60% - Accent6 2" xfId="57"/>
    <cellStyle name="60% - Accent6 2 2" xfId="58"/>
    <cellStyle name="60% - Énfasis1 2" xfId="59"/>
    <cellStyle name="60% - Énfasis1 2 2" xfId="60"/>
    <cellStyle name="60% - Énfasis1 3" xfId="61"/>
    <cellStyle name="60% - Énfasis2" xfId="62" builtinId="36" customBuiltin="1"/>
    <cellStyle name="60% - Énfasis3 2" xfId="63"/>
    <cellStyle name="60% - Énfasis3 2 2" xfId="64"/>
    <cellStyle name="60% - Énfasis3 3" xfId="65"/>
    <cellStyle name="60% - Énfasis4 2" xfId="66"/>
    <cellStyle name="60% - Énfasis4 2 2" xfId="67"/>
    <cellStyle name="60% - Énfasis4 3" xfId="68"/>
    <cellStyle name="60% - Énfasis5" xfId="69" builtinId="48" customBuiltin="1"/>
    <cellStyle name="60% - Énfasis6 2" xfId="70"/>
    <cellStyle name="60% - Énfasis6 2 2" xfId="71"/>
    <cellStyle name="60% - Énfasis6 3" xfId="72"/>
    <cellStyle name="Accent1 2" xfId="73"/>
    <cellStyle name="Accent1 2 2" xfId="74"/>
    <cellStyle name="Accent2 2" xfId="75"/>
    <cellStyle name="Accent3 2" xfId="76"/>
    <cellStyle name="Accent4 2" xfId="77"/>
    <cellStyle name="Accent4 2 2" xfId="78"/>
    <cellStyle name="Accent5 2" xfId="79"/>
    <cellStyle name="Accent6 2" xfId="80"/>
    <cellStyle name="Accent6 2 2" xfId="81"/>
    <cellStyle name="Bad 2" xfId="82"/>
    <cellStyle name="Calculation 2" xfId="83"/>
    <cellStyle name="Calculation 2 2" xfId="84"/>
    <cellStyle name="Cálculo 2" xfId="85"/>
    <cellStyle name="Cálculo 2 2" xfId="86"/>
    <cellStyle name="Cálculo 3" xfId="87"/>
    <cellStyle name="Celda de comprobación" xfId="88" builtinId="23" customBuiltin="1"/>
    <cellStyle name="Celda vinculada 2" xfId="89"/>
    <cellStyle name="Celda vinculada 2 2" xfId="90"/>
    <cellStyle name="Celda vinculada 3" xfId="91"/>
    <cellStyle name="Check Cell 2" xfId="92"/>
    <cellStyle name="Encabezado 4 2" xfId="93"/>
    <cellStyle name="Encabezado 4 2 2" xfId="94"/>
    <cellStyle name="Encabezado 4 3" xfId="95"/>
    <cellStyle name="Énfasis1 2" xfId="96"/>
    <cellStyle name="Énfasis1 2 2" xfId="97"/>
    <cellStyle name="Énfasis1 3" xfId="98"/>
    <cellStyle name="Énfasis2" xfId="99" builtinId="33" customBuiltin="1"/>
    <cellStyle name="Énfasis3" xfId="100" builtinId="37" customBuiltin="1"/>
    <cellStyle name="Énfasis4 2" xfId="101"/>
    <cellStyle name="Énfasis4 2 2" xfId="102"/>
    <cellStyle name="Énfasis4 3" xfId="103"/>
    <cellStyle name="Énfasis5" xfId="104" builtinId="45" customBuiltin="1"/>
    <cellStyle name="Énfasis6 2" xfId="105"/>
    <cellStyle name="Énfasis6 2 2" xfId="106"/>
    <cellStyle name="Énfasis6 3" xfId="107"/>
    <cellStyle name="Entrada" xfId="108" builtinId="20" customBuiltin="1"/>
    <cellStyle name="Explanatory Text 2" xfId="109"/>
    <cellStyle name="Good 2" xfId="110"/>
    <cellStyle name="Heading 1 2" xfId="111"/>
    <cellStyle name="Heading 1 2 2" xfId="112"/>
    <cellStyle name="Heading 2 2" xfId="113"/>
    <cellStyle name="Heading 2 2 2" xfId="114"/>
    <cellStyle name="Heading 3 2" xfId="115"/>
    <cellStyle name="Heading 3 2 2" xfId="116"/>
    <cellStyle name="Heading 4 2" xfId="117"/>
    <cellStyle name="Heading 4 2 2" xfId="118"/>
    <cellStyle name="Hipervínculo" xfId="119" builtinId="8"/>
    <cellStyle name="Incorrecto" xfId="120" builtinId="27" customBuiltin="1"/>
    <cellStyle name="Input 2" xfId="121"/>
    <cellStyle name="Linked Cell 2" xfId="122"/>
    <cellStyle name="Linked Cell 2 2" xfId="123"/>
    <cellStyle name="Millares 2 2" xfId="124"/>
    <cellStyle name="Millares 2 3" xfId="125"/>
    <cellStyle name="Millares 2 4" xfId="126"/>
    <cellStyle name="Millares 2 5" xfId="127"/>
    <cellStyle name="Neutral" xfId="128" builtinId="28" customBuiltin="1"/>
    <cellStyle name="Neutral 2" xfId="129"/>
    <cellStyle name="Neutral 3" xfId="130"/>
    <cellStyle name="Normal" xfId="0" builtinId="0"/>
    <cellStyle name="Normal 10" xfId="131"/>
    <cellStyle name="Normal 10 2" xfId="132"/>
    <cellStyle name="Normal 10 3" xfId="133"/>
    <cellStyle name="Normal 10 4" xfId="134"/>
    <cellStyle name="Normal 10 5" xfId="135"/>
    <cellStyle name="Normal 11" xfId="136"/>
    <cellStyle name="Normal 12" xfId="137"/>
    <cellStyle name="Normal 13" xfId="138"/>
    <cellStyle name="Normal 14" xfId="139"/>
    <cellStyle name="Normal 15" xfId="140"/>
    <cellStyle name="Normal 16" xfId="141"/>
    <cellStyle name="Normal 17" xfId="142"/>
    <cellStyle name="Normal 18" xfId="143"/>
    <cellStyle name="Normal 19" xfId="144"/>
    <cellStyle name="Normal 2" xfId="145"/>
    <cellStyle name="Normal 2 2" xfId="146"/>
    <cellStyle name="Normal 2 2 2" xfId="147"/>
    <cellStyle name="Normal 2 3" xfId="148"/>
    <cellStyle name="Normal 2 4" xfId="149"/>
    <cellStyle name="Normal 2 5" xfId="150"/>
    <cellStyle name="Normal 2 6" xfId="151"/>
    <cellStyle name="Normal 2_Tabla 1.2.2" xfId="152"/>
    <cellStyle name="Normal 20" xfId="153"/>
    <cellStyle name="Normal 21" xfId="154"/>
    <cellStyle name="Normal 22" xfId="155"/>
    <cellStyle name="Normal 23" xfId="156"/>
    <cellStyle name="Normal 24" xfId="157"/>
    <cellStyle name="Normal 25" xfId="158"/>
    <cellStyle name="Normal 26" xfId="159"/>
    <cellStyle name="Normal 27" xfId="160"/>
    <cellStyle name="Normal 28" xfId="161"/>
    <cellStyle name="Normal 29" xfId="162"/>
    <cellStyle name="Normal 3 2" xfId="163"/>
    <cellStyle name="Normal 3 2 2" xfId="164"/>
    <cellStyle name="Normal 3 2 3" xfId="165"/>
    <cellStyle name="Normal 3 2 4" xfId="166"/>
    <cellStyle name="Normal 3 2 5" xfId="167"/>
    <cellStyle name="Normal 3 2 6" xfId="168"/>
    <cellStyle name="Normal 3 2 7" xfId="169"/>
    <cellStyle name="Normal 3 2_Tabla 1.2.2" xfId="170"/>
    <cellStyle name="Normal 3 3" xfId="171"/>
    <cellStyle name="Normal 3 3 2" xfId="172"/>
    <cellStyle name="Normal 3 3 3" xfId="173"/>
    <cellStyle name="Normal 3 3 4" xfId="174"/>
    <cellStyle name="Normal 3 3 5" xfId="175"/>
    <cellStyle name="Normal 3 3 6" xfId="176"/>
    <cellStyle name="Normal 3 3 7" xfId="177"/>
    <cellStyle name="Normal 3 3_Tabla 1.2.2" xfId="178"/>
    <cellStyle name="Normal 3 4" xfId="179"/>
    <cellStyle name="Normal 3 4 2" xfId="180"/>
    <cellStyle name="Normal 3 4 3" xfId="181"/>
    <cellStyle name="Normal 3 4 4" xfId="182"/>
    <cellStyle name="Normal 3 4 5" xfId="183"/>
    <cellStyle name="Normal 3 4 6" xfId="184"/>
    <cellStyle name="Normal 3 4 7" xfId="185"/>
    <cellStyle name="Normal 3 4_Tabla 1.2.2" xfId="186"/>
    <cellStyle name="Normal 3 5" xfId="187"/>
    <cellStyle name="Normal 3 5 2" xfId="188"/>
    <cellStyle name="Normal 3 5 3" xfId="189"/>
    <cellStyle name="Normal 3 5 4" xfId="190"/>
    <cellStyle name="Normal 3 5 5" xfId="191"/>
    <cellStyle name="Normal 3 5 6" xfId="192"/>
    <cellStyle name="Normal 3 5 7" xfId="193"/>
    <cellStyle name="Normal 3 5_Tabla 1.2.2" xfId="194"/>
    <cellStyle name="Normal 3 6" xfId="195"/>
    <cellStyle name="Normal 3 7" xfId="196"/>
    <cellStyle name="Normal 30" xfId="197"/>
    <cellStyle name="Normal 31" xfId="198"/>
    <cellStyle name="Normal 32" xfId="199"/>
    <cellStyle name="Normal 33" xfId="200"/>
    <cellStyle name="Normal 34" xfId="201"/>
    <cellStyle name="Normal 35" xfId="202"/>
    <cellStyle name="Normal 36" xfId="203"/>
    <cellStyle name="Normal 37" xfId="204"/>
    <cellStyle name="Normal 38" xfId="205"/>
    <cellStyle name="Normal 39" xfId="206"/>
    <cellStyle name="Normal 4" xfId="207"/>
    <cellStyle name="Normal 4 2" xfId="208"/>
    <cellStyle name="Normal 4 3" xfId="209"/>
    <cellStyle name="Normal 4 4" xfId="210"/>
    <cellStyle name="Normal 4 5" xfId="211"/>
    <cellStyle name="Normal 4 6" xfId="212"/>
    <cellStyle name="Normal 4 7" xfId="213"/>
    <cellStyle name="Normal 4 8" xfId="214"/>
    <cellStyle name="Normal 4_Tabla 1.2.2" xfId="215"/>
    <cellStyle name="Normal 40" xfId="216"/>
    <cellStyle name="Normal 41" xfId="217"/>
    <cellStyle name="Normal 42" xfId="218"/>
    <cellStyle name="Normal 43" xfId="219"/>
    <cellStyle name="Normal 44" xfId="220"/>
    <cellStyle name="Normal 45" xfId="221"/>
    <cellStyle name="Normal 46" xfId="222"/>
    <cellStyle name="Normal 47" xfId="223"/>
    <cellStyle name="Normal 48" xfId="224"/>
    <cellStyle name="Normal 49" xfId="225"/>
    <cellStyle name="Normal 5 2" xfId="226"/>
    <cellStyle name="Normal 50" xfId="227"/>
    <cellStyle name="Normal 6 2" xfId="228"/>
    <cellStyle name="Normal 7" xfId="229"/>
    <cellStyle name="Normal 7 2" xfId="230"/>
    <cellStyle name="Normal 7 3" xfId="231"/>
    <cellStyle name="Normal 7 4" xfId="232"/>
    <cellStyle name="Normal 7 5" xfId="233"/>
    <cellStyle name="Normal 7 6" xfId="234"/>
    <cellStyle name="Normal 7 7" xfId="235"/>
    <cellStyle name="Normal 79" xfId="236"/>
    <cellStyle name="Normal 8" xfId="237"/>
    <cellStyle name="Normal 80" xfId="238"/>
    <cellStyle name="Normal 81" xfId="239"/>
    <cellStyle name="Normal 82" xfId="240"/>
    <cellStyle name="Normal 83" xfId="241"/>
    <cellStyle name="Normal 84" xfId="242"/>
    <cellStyle name="Normal 85" xfId="243"/>
    <cellStyle name="Normal 86" xfId="244"/>
    <cellStyle name="Normal 87" xfId="245"/>
    <cellStyle name="Normal 88" xfId="246"/>
    <cellStyle name="Normal 89" xfId="247"/>
    <cellStyle name="Normal 9" xfId="248"/>
    <cellStyle name="Normal 9 2" xfId="249"/>
    <cellStyle name="Normal 9 3" xfId="250"/>
    <cellStyle name="Normal 9 4" xfId="251"/>
    <cellStyle name="Normal 9 5" xfId="252"/>
    <cellStyle name="Normal 90" xfId="253"/>
    <cellStyle name="Normal 91" xfId="254"/>
    <cellStyle name="Notas 2" xfId="255"/>
    <cellStyle name="Notas 2 2" xfId="256"/>
    <cellStyle name="Notas 2 3" xfId="257"/>
    <cellStyle name="Notas 2 4" xfId="258"/>
    <cellStyle name="Notas 2 5" xfId="259"/>
    <cellStyle name="Notas 2 6" xfId="260"/>
    <cellStyle name="Notas 2 7" xfId="261"/>
    <cellStyle name="Notas 3" xfId="262"/>
    <cellStyle name="Notas 3 2" xfId="263"/>
    <cellStyle name="Notas 3 3" xfId="264"/>
    <cellStyle name="Notas 3 4" xfId="265"/>
    <cellStyle name="Notas 3 5" xfId="266"/>
    <cellStyle name="Notas 3 6" xfId="267"/>
    <cellStyle name="Notas 3 7" xfId="268"/>
    <cellStyle name="Notas 4" xfId="269"/>
    <cellStyle name="Notas 4 2" xfId="270"/>
    <cellStyle name="Notas 4 3" xfId="271"/>
    <cellStyle name="Notas 4 4" xfId="272"/>
    <cellStyle name="Notas 4 5" xfId="273"/>
    <cellStyle name="Notas 4 6" xfId="274"/>
    <cellStyle name="Notas 4 7" xfId="275"/>
    <cellStyle name="Notas 5" xfId="276"/>
    <cellStyle name="Notas 5 2" xfId="277"/>
    <cellStyle name="Notas 5 3" xfId="278"/>
    <cellStyle name="Notas 5 4" xfId="279"/>
    <cellStyle name="Notas 5 5" xfId="280"/>
    <cellStyle name="Notas 5 6" xfId="281"/>
    <cellStyle name="Notas 5 7" xfId="282"/>
    <cellStyle name="Notas 6" xfId="283"/>
    <cellStyle name="Note 2" xfId="284"/>
    <cellStyle name="Note 3" xfId="285"/>
    <cellStyle name="Note 3 2" xfId="286"/>
    <cellStyle name="Notes" xfId="287"/>
    <cellStyle name="Output 2" xfId="288"/>
    <cellStyle name="Output 2 2" xfId="289"/>
    <cellStyle name="Percent 2" xfId="290"/>
    <cellStyle name="Percent 2 2" xfId="291"/>
    <cellStyle name="Percent 3" xfId="292"/>
    <cellStyle name="Percent 3 2" xfId="293"/>
    <cellStyle name="Porcentual 2 2" xfId="294"/>
    <cellStyle name="Porcentual 2 2 2" xfId="295"/>
    <cellStyle name="Porcentual 2 2 3" xfId="296"/>
    <cellStyle name="Porcentual 2 2 4" xfId="297"/>
    <cellStyle name="Porcentual 2 2 5" xfId="298"/>
    <cellStyle name="Porcentual 2 2 6" xfId="299"/>
    <cellStyle name="Porcentual 2 3" xfId="300"/>
    <cellStyle name="Porcentual 2 4" xfId="301"/>
    <cellStyle name="Porcentual 2 5" xfId="302"/>
    <cellStyle name="Porcentual 2 6" xfId="303"/>
    <cellStyle name="Salida 2" xfId="304"/>
    <cellStyle name="Salida 2 2" xfId="305"/>
    <cellStyle name="Salida 3" xfId="306"/>
    <cellStyle name="Texto de advertencia" xfId="307" builtinId="11" customBuiltin="1"/>
    <cellStyle name="Texto explicativo" xfId="308" builtinId="53" customBuiltin="1"/>
    <cellStyle name="Title 2" xfId="309"/>
    <cellStyle name="Title 2 2" xfId="310"/>
    <cellStyle name="Título 1 2" xfId="311"/>
    <cellStyle name="Título 1 3" xfId="312"/>
    <cellStyle name="Título 2 2" xfId="313"/>
    <cellStyle name="Título 2 2 2" xfId="314"/>
    <cellStyle name="Título 2 3" xfId="315"/>
    <cellStyle name="Título 3 2" xfId="316"/>
    <cellStyle name="Título 3 2 2" xfId="317"/>
    <cellStyle name="Título 3 3" xfId="318"/>
    <cellStyle name="Título 4" xfId="319"/>
    <cellStyle name="Título 4 2" xfId="320"/>
    <cellStyle name="Título 5" xfId="321"/>
    <cellStyle name="Total 2" xfId="322"/>
    <cellStyle name="Total 2 2" xfId="323"/>
    <cellStyle name="Total 2 3" xfId="324"/>
    <cellStyle name="Total 2 4" xfId="325"/>
    <cellStyle name="Total 2 5" xfId="326"/>
    <cellStyle name="Total 3" xfId="327"/>
    <cellStyle name="Total 4" xfId="328"/>
    <cellStyle name="Warning Text 2" xfId="3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5"/>
  <sheetViews>
    <sheetView tabSelected="1" workbookViewId="0"/>
  </sheetViews>
  <sheetFormatPr baseColWidth="10" defaultRowHeight="15" x14ac:dyDescent="0.2"/>
  <cols>
    <col min="1" max="2" width="11.42578125" style="1"/>
    <col min="3" max="3" width="5.140625" style="6" customWidth="1"/>
    <col min="4" max="4" width="9.5703125" style="1" customWidth="1"/>
    <col min="5" max="5" width="6.42578125" style="1" customWidth="1"/>
    <col min="6" max="6" width="11.42578125" style="1"/>
    <col min="7" max="7" width="8.28515625" style="1" customWidth="1"/>
    <col min="8" max="8" width="15.7109375" style="1" customWidth="1"/>
    <col min="9" max="10" width="11.42578125" style="1"/>
    <col min="11" max="11" width="14" style="1" customWidth="1"/>
    <col min="12" max="16384" width="11.42578125" style="1"/>
  </cols>
  <sheetData>
    <row r="2" spans="2:12" x14ac:dyDescent="0.2">
      <c r="B2" s="94" t="s">
        <v>1</v>
      </c>
      <c r="C2" s="94"/>
      <c r="D2" s="94"/>
      <c r="E2" s="94"/>
      <c r="F2" s="94"/>
      <c r="G2" s="94"/>
      <c r="H2" s="94"/>
      <c r="I2" s="94"/>
      <c r="J2" s="94"/>
      <c r="K2" s="94"/>
    </row>
    <row r="3" spans="2:12" ht="15.75" thickBot="1" x14ac:dyDescent="0.25"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2:12" ht="9.75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</row>
    <row r="5" spans="2:12" ht="22.5" customHeight="1" x14ac:dyDescent="0.2">
      <c r="B5" s="3"/>
      <c r="C5" s="4"/>
      <c r="D5" s="5"/>
      <c r="E5" s="6"/>
      <c r="F5" s="6"/>
      <c r="G5" s="6"/>
      <c r="H5" s="6"/>
      <c r="I5" s="6"/>
      <c r="J5" s="6"/>
      <c r="K5" s="6"/>
    </row>
    <row r="6" spans="2:12" x14ac:dyDescent="0.2">
      <c r="B6" s="4"/>
      <c r="C6" s="7" t="s">
        <v>5</v>
      </c>
      <c r="D6" s="91" t="s">
        <v>141</v>
      </c>
      <c r="E6" s="91"/>
      <c r="F6" s="91"/>
      <c r="G6" s="91"/>
      <c r="H6" s="91"/>
      <c r="I6" s="91"/>
      <c r="J6" s="91"/>
      <c r="K6" s="91"/>
    </row>
    <row r="7" spans="2:12" x14ac:dyDescent="0.2">
      <c r="B7" s="4"/>
      <c r="C7" s="7"/>
      <c r="E7" s="8" t="s">
        <v>6</v>
      </c>
      <c r="F7" s="98" t="s">
        <v>2</v>
      </c>
      <c r="G7" s="98"/>
      <c r="H7" s="98"/>
      <c r="I7" s="98"/>
      <c r="J7" s="98"/>
      <c r="K7" s="98"/>
    </row>
    <row r="8" spans="2:12" x14ac:dyDescent="0.2">
      <c r="B8" s="4"/>
      <c r="C8" s="7"/>
      <c r="E8" s="8" t="s">
        <v>7</v>
      </c>
      <c r="F8" s="98" t="s">
        <v>3</v>
      </c>
      <c r="G8" s="98"/>
      <c r="H8" s="98"/>
      <c r="I8" s="98"/>
      <c r="J8" s="98"/>
      <c r="K8" s="98"/>
    </row>
    <row r="9" spans="2:12" x14ac:dyDescent="0.2">
      <c r="B9" s="4"/>
      <c r="C9" s="7"/>
      <c r="E9" s="10" t="s">
        <v>8</v>
      </c>
      <c r="F9" s="98" t="s">
        <v>4</v>
      </c>
      <c r="G9" s="98"/>
      <c r="H9" s="98"/>
      <c r="I9" s="98"/>
      <c r="J9" s="98"/>
      <c r="K9" s="98"/>
    </row>
    <row r="10" spans="2:12" x14ac:dyDescent="0.2">
      <c r="B10" s="4"/>
      <c r="C10" s="7" t="s">
        <v>9</v>
      </c>
      <c r="D10" s="96" t="s">
        <v>143</v>
      </c>
      <c r="E10" s="96"/>
      <c r="F10" s="96"/>
      <c r="G10" s="96"/>
      <c r="H10" s="96"/>
      <c r="I10" s="96"/>
      <c r="J10" s="96"/>
      <c r="K10" s="96"/>
    </row>
    <row r="11" spans="2:12" x14ac:dyDescent="0.2">
      <c r="B11" s="4"/>
      <c r="C11" s="7" t="s">
        <v>10</v>
      </c>
      <c r="D11" s="97" t="s">
        <v>142</v>
      </c>
      <c r="E11" s="97"/>
      <c r="F11" s="97"/>
      <c r="G11" s="97"/>
      <c r="H11" s="97"/>
      <c r="I11" s="97"/>
      <c r="J11" s="97"/>
    </row>
    <row r="12" spans="2:12" x14ac:dyDescent="0.2">
      <c r="B12" s="4"/>
      <c r="C12" s="7"/>
      <c r="D12" s="9"/>
      <c r="E12" s="11" t="s">
        <v>130</v>
      </c>
      <c r="F12" s="98" t="s">
        <v>2</v>
      </c>
      <c r="G12" s="98"/>
      <c r="H12" s="98"/>
      <c r="I12" s="98"/>
      <c r="J12" s="98"/>
      <c r="K12" s="98"/>
    </row>
    <row r="13" spans="2:12" x14ac:dyDescent="0.2">
      <c r="B13" s="4"/>
      <c r="C13" s="7"/>
      <c r="D13" s="9"/>
      <c r="E13" s="11" t="s">
        <v>131</v>
      </c>
      <c r="F13" s="98" t="s">
        <v>3</v>
      </c>
      <c r="G13" s="98"/>
      <c r="H13" s="98"/>
      <c r="I13" s="98"/>
      <c r="J13" s="98"/>
      <c r="K13" s="98"/>
    </row>
    <row r="14" spans="2:12" x14ac:dyDescent="0.2">
      <c r="B14" s="4"/>
      <c r="C14" s="7"/>
      <c r="D14" s="9"/>
      <c r="E14" s="11" t="s">
        <v>132</v>
      </c>
      <c r="F14" s="98" t="s">
        <v>4</v>
      </c>
      <c r="G14" s="98"/>
      <c r="H14" s="98"/>
      <c r="I14" s="98"/>
      <c r="J14" s="98"/>
      <c r="K14" s="98"/>
    </row>
    <row r="15" spans="2:12" ht="34.5" customHeight="1" x14ac:dyDescent="0.2">
      <c r="B15" s="6"/>
      <c r="D15" s="6"/>
      <c r="E15" s="6"/>
      <c r="F15" s="6"/>
      <c r="G15" s="6"/>
      <c r="H15" s="6"/>
      <c r="I15" s="6"/>
      <c r="J15" s="6"/>
      <c r="K15" s="6"/>
      <c r="L15" s="6"/>
    </row>
    <row r="16" spans="2:12" ht="9.75" customHeight="1" x14ac:dyDescent="0.2">
      <c r="B16" s="92" t="s">
        <v>134</v>
      </c>
      <c r="C16" s="93"/>
      <c r="D16" s="93"/>
      <c r="E16" s="93"/>
      <c r="F16" s="93"/>
      <c r="G16" s="12"/>
      <c r="H16" s="6"/>
      <c r="I16" s="6"/>
      <c r="J16" s="6"/>
      <c r="K16" s="6"/>
      <c r="L16" s="6"/>
    </row>
    <row r="17" spans="2:11" ht="10.5" customHeight="1" x14ac:dyDescent="0.2">
      <c r="B17" s="92" t="s">
        <v>0</v>
      </c>
      <c r="C17" s="93"/>
      <c r="D17" s="93"/>
      <c r="E17" s="93"/>
      <c r="F17" s="93"/>
      <c r="G17" s="12"/>
      <c r="H17" s="6"/>
      <c r="I17" s="6"/>
      <c r="J17" s="6"/>
      <c r="K17" s="6"/>
    </row>
    <row r="21" spans="2:11" ht="22.5" customHeight="1" x14ac:dyDescent="0.2"/>
    <row r="25" spans="2:11" ht="22.5" customHeight="1" x14ac:dyDescent="0.2"/>
    <row r="27" spans="2:11" ht="22.5" customHeight="1" x14ac:dyDescent="0.2"/>
    <row r="30" spans="2:11" ht="22.5" customHeight="1" x14ac:dyDescent="0.2"/>
    <row r="34" ht="12" customHeight="1" x14ac:dyDescent="0.2"/>
    <row r="35" ht="12" customHeight="1" x14ac:dyDescent="0.2"/>
  </sheetData>
  <sheetProtection formatCells="0" formatColumns="0" formatRows="0"/>
  <mergeCells count="12">
    <mergeCell ref="D6:K6"/>
    <mergeCell ref="B16:F16"/>
    <mergeCell ref="B17:F17"/>
    <mergeCell ref="B2:K3"/>
    <mergeCell ref="D10:K10"/>
    <mergeCell ref="D11:J11"/>
    <mergeCell ref="F12:K12"/>
    <mergeCell ref="F13:K13"/>
    <mergeCell ref="F14:K14"/>
    <mergeCell ref="F7:K7"/>
    <mergeCell ref="F8:K8"/>
    <mergeCell ref="F9:K9"/>
  </mergeCells>
  <phoneticPr fontId="0" type="noConversion"/>
  <hyperlinks>
    <hyperlink ref="F7:G7" location="'Tabla 1.1.1'!A1" display="GENERAL Y POR GRUPOS"/>
    <hyperlink ref="F9:G9" location="'Tabla 1.1.3'!A1" display="RÚBRICAS"/>
    <hyperlink ref="D10:K10" location="'Tabla 1.2'!A1" display="EVOLUCIÓN MENSUAL DEL INDICE GENERAL Y POR GRUPOS. CANARIAS Y NACIONAL. 2004"/>
    <hyperlink ref="F12:K12" location="'Tabla 1.3.1'!A1" display="GENERAL Y POR GRUPOS"/>
    <hyperlink ref="F13:K13" location="'Tabla 1.3.2'!A1" display="SUBGRUPOS"/>
    <hyperlink ref="F14:K14" location="'Tabla 1.3.3'!A1" display="RÚBRICAS"/>
    <hyperlink ref="F8:K8" location="'Tabla 1.1.2'!A1" display="SUBGRUPOS"/>
  </hyperlinks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0"/>
  <sheetViews>
    <sheetView workbookViewId="0">
      <selection activeCell="AS1" sqref="AS1:AU1"/>
    </sheetView>
  </sheetViews>
  <sheetFormatPr baseColWidth="10" defaultColWidth="9.140625" defaultRowHeight="12.75" x14ac:dyDescent="0.2"/>
  <cols>
    <col min="1" max="1" width="5" style="13" customWidth="1"/>
    <col min="2" max="2" width="24.7109375" style="13" bestFit="1" customWidth="1"/>
    <col min="3" max="3" width="3.28515625" style="13" customWidth="1"/>
    <col min="4" max="4" width="1.42578125" style="13" customWidth="1"/>
    <col min="5" max="5" width="6" style="13" customWidth="1"/>
    <col min="6" max="6" width="1.42578125" style="13" customWidth="1"/>
    <col min="7" max="7" width="6" style="13" customWidth="1"/>
    <col min="8" max="8" width="1.42578125" style="13" customWidth="1"/>
    <col min="9" max="9" width="6" style="13" customWidth="1"/>
    <col min="10" max="10" width="1.42578125" style="13" customWidth="1"/>
    <col min="11" max="11" width="6" style="13" customWidth="1"/>
    <col min="12" max="12" width="1.42578125" style="13" customWidth="1"/>
    <col min="13" max="13" width="6" style="13" customWidth="1"/>
    <col min="14" max="14" width="1.42578125" style="13" customWidth="1"/>
    <col min="15" max="15" width="6" style="13" customWidth="1"/>
    <col min="16" max="16" width="1.42578125" style="13" customWidth="1"/>
    <col min="17" max="17" width="6" style="13" customWidth="1"/>
    <col min="18" max="18" width="1.42578125" style="13" customWidth="1"/>
    <col min="19" max="19" width="6" style="13" customWidth="1"/>
    <col min="20" max="20" width="1.42578125" style="13" customWidth="1"/>
    <col min="21" max="21" width="6" style="13" customWidth="1"/>
    <col min="22" max="22" width="1.42578125" style="13" customWidth="1"/>
    <col min="23" max="23" width="6" style="13" customWidth="1"/>
    <col min="24" max="25" width="1.42578125" style="13" customWidth="1"/>
    <col min="26" max="26" width="6" style="13" customWidth="1"/>
    <col min="27" max="27" width="1.42578125" style="13" customWidth="1"/>
    <col min="28" max="28" width="6" style="13" customWidth="1"/>
    <col min="29" max="29" width="1.42578125" style="13" customWidth="1"/>
    <col min="30" max="30" width="6" style="13" customWidth="1"/>
    <col min="31" max="31" width="1.42578125" style="13" customWidth="1"/>
    <col min="32" max="32" width="6" style="13" customWidth="1"/>
    <col min="33" max="33" width="1.42578125" style="13" customWidth="1"/>
    <col min="34" max="34" width="6" style="13" customWidth="1"/>
    <col min="35" max="35" width="1.42578125" style="13" customWidth="1"/>
    <col min="36" max="36" width="6" style="13" customWidth="1"/>
    <col min="37" max="37" width="1.42578125" style="13" customWidth="1"/>
    <col min="38" max="38" width="6" style="13" customWidth="1"/>
    <col min="39" max="39" width="1.42578125" style="13" customWidth="1"/>
    <col min="40" max="40" width="6" style="13" customWidth="1"/>
    <col min="41" max="41" width="1.42578125" style="13" customWidth="1"/>
    <col min="42" max="42" width="6" style="13" customWidth="1"/>
    <col min="43" max="43" width="1.42578125" style="13" customWidth="1"/>
    <col min="44" max="44" width="6" style="13" customWidth="1"/>
    <col min="45" max="47" width="3.28515625" style="13" customWidth="1"/>
    <col min="48" max="16384" width="9.140625" style="13"/>
  </cols>
  <sheetData>
    <row r="1" spans="1:47" ht="21.75" customHeight="1" x14ac:dyDescent="0.2">
      <c r="AS1" s="99" t="s">
        <v>136</v>
      </c>
      <c r="AT1" s="99"/>
      <c r="AU1" s="99"/>
    </row>
    <row r="2" spans="1:47" ht="12" customHeight="1" x14ac:dyDescent="0.2">
      <c r="AD2" s="80"/>
      <c r="AE2" s="80"/>
      <c r="AF2" s="80"/>
      <c r="AG2" s="79"/>
    </row>
    <row r="3" spans="1:47" ht="14.25" x14ac:dyDescent="0.2">
      <c r="B3" s="102" t="s">
        <v>137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</row>
    <row r="4" spans="1:47" x14ac:dyDescent="0.2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47" x14ac:dyDescent="0.2">
      <c r="B5" s="14"/>
      <c r="C5" s="14"/>
      <c r="D5" s="103" t="s">
        <v>25</v>
      </c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Y5" s="103" t="s">
        <v>26</v>
      </c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</row>
    <row r="6" spans="1:47" ht="12.75" customHeight="1" thickBot="1" x14ac:dyDescent="0.25">
      <c r="A6" s="16"/>
      <c r="B6" s="17"/>
      <c r="C6" s="16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7"/>
      <c r="V6" s="17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</row>
    <row r="7" spans="1:47" ht="14.25" customHeight="1" x14ac:dyDescent="0.2">
      <c r="A7" s="16"/>
      <c r="B7" s="19" t="s">
        <v>12</v>
      </c>
      <c r="D7" s="21"/>
      <c r="E7" s="20">
        <v>2007</v>
      </c>
      <c r="F7" s="21"/>
      <c r="G7" s="20">
        <v>2008</v>
      </c>
      <c r="H7" s="21"/>
      <c r="I7" s="20">
        <v>2009</v>
      </c>
      <c r="J7" s="20"/>
      <c r="K7" s="20">
        <v>2010</v>
      </c>
      <c r="L7" s="20"/>
      <c r="M7" s="20">
        <v>2011</v>
      </c>
      <c r="N7" s="20"/>
      <c r="O7" s="20">
        <v>2012</v>
      </c>
      <c r="P7" s="20"/>
      <c r="Q7" s="20">
        <v>2013</v>
      </c>
      <c r="R7" s="20"/>
      <c r="S7" s="20">
        <v>2014</v>
      </c>
      <c r="T7" s="54"/>
      <c r="U7" s="20">
        <v>2015</v>
      </c>
      <c r="V7" s="54"/>
      <c r="W7" s="20">
        <v>2016</v>
      </c>
      <c r="X7" s="54"/>
      <c r="Y7" s="54">
        <f t="shared" ref="Y7:AE7" si="0">D7</f>
        <v>0</v>
      </c>
      <c r="Z7" s="20">
        <f t="shared" si="0"/>
        <v>2007</v>
      </c>
      <c r="AA7" s="20">
        <f t="shared" si="0"/>
        <v>0</v>
      </c>
      <c r="AB7" s="20">
        <f t="shared" si="0"/>
        <v>2008</v>
      </c>
      <c r="AC7" s="20">
        <f t="shared" si="0"/>
        <v>0</v>
      </c>
      <c r="AD7" s="20">
        <f t="shared" si="0"/>
        <v>2009</v>
      </c>
      <c r="AE7" s="20">
        <f t="shared" si="0"/>
        <v>0</v>
      </c>
      <c r="AF7" s="20">
        <f>K7</f>
        <v>2010</v>
      </c>
      <c r="AG7" s="20"/>
      <c r="AH7" s="20">
        <f>M7</f>
        <v>2011</v>
      </c>
      <c r="AI7" s="20"/>
      <c r="AJ7" s="20">
        <v>2012</v>
      </c>
      <c r="AK7" s="20"/>
      <c r="AL7" s="20">
        <v>2013</v>
      </c>
      <c r="AM7" s="20"/>
      <c r="AN7" s="20">
        <v>2014</v>
      </c>
      <c r="AO7" s="20"/>
      <c r="AP7" s="20">
        <v>2015</v>
      </c>
      <c r="AQ7" s="20"/>
      <c r="AR7" s="20">
        <v>2016</v>
      </c>
    </row>
    <row r="8" spans="1:47" ht="3.75" customHeight="1" x14ac:dyDescent="0.2">
      <c r="B8" s="22"/>
      <c r="G8" s="22"/>
      <c r="I8" s="22"/>
      <c r="K8" s="22"/>
      <c r="L8" s="16"/>
      <c r="M8" s="22"/>
      <c r="N8" s="16"/>
      <c r="O8" s="22"/>
      <c r="P8" s="70"/>
      <c r="Q8" s="22"/>
      <c r="R8" s="16"/>
      <c r="S8" s="22"/>
      <c r="T8" s="16"/>
      <c r="U8" s="22"/>
      <c r="V8" s="16"/>
      <c r="W8" s="22"/>
      <c r="X8" s="16"/>
      <c r="AG8" s="16"/>
      <c r="AH8" s="22"/>
      <c r="AI8" s="16"/>
      <c r="AJ8" s="22"/>
      <c r="AL8" s="22"/>
      <c r="AM8" s="16"/>
      <c r="AN8" s="22"/>
      <c r="AO8" s="16"/>
      <c r="AP8" s="22"/>
      <c r="AQ8" s="16"/>
      <c r="AR8" s="22"/>
    </row>
    <row r="9" spans="1:47" x14ac:dyDescent="0.2">
      <c r="E9" s="23"/>
      <c r="P9" s="70"/>
      <c r="Z9" s="23"/>
      <c r="AB9" s="23"/>
      <c r="AD9" s="23"/>
      <c r="AF9" s="23"/>
    </row>
    <row r="10" spans="1:47" x14ac:dyDescent="0.2">
      <c r="B10" s="24" t="s">
        <v>13</v>
      </c>
      <c r="D10" s="29"/>
      <c r="E10" s="70">
        <v>8.3000000000000007</v>
      </c>
      <c r="F10" s="29"/>
      <c r="G10" s="70">
        <v>4.3</v>
      </c>
      <c r="H10" s="29"/>
      <c r="I10" s="70">
        <v>-2.7</v>
      </c>
      <c r="J10" s="70"/>
      <c r="K10" s="70">
        <v>0.2</v>
      </c>
      <c r="L10" s="70"/>
      <c r="M10" s="70">
        <v>1.7</v>
      </c>
      <c r="N10" s="70"/>
      <c r="O10" s="70">
        <v>2.1</v>
      </c>
      <c r="P10" s="70"/>
      <c r="Q10" s="70">
        <v>-0.6</v>
      </c>
      <c r="R10" s="70"/>
      <c r="S10" s="70">
        <v>-2</v>
      </c>
      <c r="T10" s="70"/>
      <c r="U10" s="70">
        <v>1</v>
      </c>
      <c r="V10" s="70"/>
      <c r="W10" s="70">
        <v>0</v>
      </c>
      <c r="X10" s="70"/>
      <c r="Y10" s="29"/>
      <c r="Z10" s="70">
        <v>3.2</v>
      </c>
      <c r="AA10" s="29"/>
      <c r="AB10" s="70">
        <v>6.6</v>
      </c>
      <c r="AC10" s="29"/>
      <c r="AD10" s="70">
        <v>-2.4</v>
      </c>
      <c r="AE10" s="70"/>
      <c r="AF10" s="70">
        <v>0.7</v>
      </c>
      <c r="AG10" s="70"/>
      <c r="AH10" s="70">
        <v>2.1</v>
      </c>
      <c r="AI10" s="70"/>
      <c r="AJ10" s="70">
        <v>3</v>
      </c>
      <c r="AL10" s="70">
        <v>1.2</v>
      </c>
      <c r="AM10" s="70"/>
      <c r="AN10" s="70">
        <v>-0.3</v>
      </c>
      <c r="AO10" s="70"/>
      <c r="AP10" s="70">
        <v>1.8</v>
      </c>
      <c r="AQ10" s="70"/>
      <c r="AR10" s="70">
        <v>0.8</v>
      </c>
    </row>
    <row r="11" spans="1:47" x14ac:dyDescent="0.2">
      <c r="B11" s="24" t="s">
        <v>14</v>
      </c>
      <c r="D11" s="29"/>
      <c r="E11" s="70">
        <v>3.5</v>
      </c>
      <c r="F11" s="29"/>
      <c r="G11" s="70">
        <v>5.8</v>
      </c>
      <c r="H11" s="29"/>
      <c r="I11" s="70">
        <v>3.4</v>
      </c>
      <c r="J11" s="70"/>
      <c r="K11" s="70">
        <v>4.5999999999999996</v>
      </c>
      <c r="L11" s="70"/>
      <c r="M11" s="70">
        <v>2.2000000000000002</v>
      </c>
      <c r="N11" s="70"/>
      <c r="O11" s="70">
        <v>-4.9000000000000004</v>
      </c>
      <c r="P11" s="70"/>
      <c r="Q11" s="70">
        <v>15.1</v>
      </c>
      <c r="R11" s="70"/>
      <c r="S11" s="70">
        <v>5.3</v>
      </c>
      <c r="T11" s="70"/>
      <c r="U11" s="70">
        <v>5.4</v>
      </c>
      <c r="V11" s="70"/>
      <c r="W11" s="70">
        <v>3.7</v>
      </c>
      <c r="X11" s="70"/>
      <c r="Y11" s="29"/>
      <c r="Z11" s="70">
        <v>1.4</v>
      </c>
      <c r="AA11" s="29"/>
      <c r="AB11" s="70">
        <v>6.1</v>
      </c>
      <c r="AC11" s="29"/>
      <c r="AD11" s="70">
        <v>12.7</v>
      </c>
      <c r="AE11" s="70"/>
      <c r="AF11" s="70">
        <v>15.2</v>
      </c>
      <c r="AG11" s="70"/>
      <c r="AH11" s="70">
        <v>4.2</v>
      </c>
      <c r="AI11" s="70"/>
      <c r="AJ11" s="70">
        <v>5.4</v>
      </c>
      <c r="AL11" s="70">
        <v>5.6</v>
      </c>
      <c r="AM11" s="70"/>
      <c r="AN11" s="70">
        <v>0.4</v>
      </c>
      <c r="AO11" s="70"/>
      <c r="AP11" s="70">
        <v>1.3</v>
      </c>
      <c r="AQ11" s="70"/>
      <c r="AR11" s="70">
        <v>0.9</v>
      </c>
    </row>
    <row r="12" spans="1:47" x14ac:dyDescent="0.2">
      <c r="B12" s="24" t="s">
        <v>15</v>
      </c>
      <c r="D12" s="29"/>
      <c r="E12" s="70">
        <v>0.3</v>
      </c>
      <c r="F12" s="29"/>
      <c r="G12" s="70">
        <v>0.3</v>
      </c>
      <c r="H12" s="29"/>
      <c r="I12" s="70">
        <v>-1.2</v>
      </c>
      <c r="J12" s="70"/>
      <c r="K12" s="70">
        <v>0.4</v>
      </c>
      <c r="L12" s="70"/>
      <c r="M12" s="70">
        <v>-0.4</v>
      </c>
      <c r="N12" s="70"/>
      <c r="O12" s="70">
        <v>-0.2</v>
      </c>
      <c r="P12" s="70"/>
      <c r="Q12" s="70">
        <v>-0.6</v>
      </c>
      <c r="R12" s="70"/>
      <c r="S12" s="70">
        <v>-1</v>
      </c>
      <c r="T12" s="70"/>
      <c r="U12" s="70">
        <v>0</v>
      </c>
      <c r="V12" s="70"/>
      <c r="W12" s="70">
        <v>0.5</v>
      </c>
      <c r="X12" s="70"/>
      <c r="Y12" s="29"/>
      <c r="Z12" s="70">
        <v>1.3</v>
      </c>
      <c r="AA12" s="29"/>
      <c r="AB12" s="70">
        <v>1.2</v>
      </c>
      <c r="AC12" s="29"/>
      <c r="AD12" s="70">
        <v>-0.8</v>
      </c>
      <c r="AE12" s="70"/>
      <c r="AF12" s="70">
        <v>0.6</v>
      </c>
      <c r="AG12" s="70"/>
      <c r="AH12" s="70">
        <v>0.3</v>
      </c>
      <c r="AI12" s="70"/>
      <c r="AJ12" s="70">
        <v>0.3</v>
      </c>
      <c r="AL12" s="70">
        <v>0</v>
      </c>
      <c r="AM12" s="70"/>
      <c r="AN12" s="70">
        <v>0.2</v>
      </c>
      <c r="AO12" s="70"/>
      <c r="AP12" s="70">
        <v>0.5</v>
      </c>
      <c r="AQ12" s="70"/>
      <c r="AR12" s="70">
        <v>0.9</v>
      </c>
    </row>
    <row r="13" spans="1:47" x14ac:dyDescent="0.2">
      <c r="B13" s="24" t="s">
        <v>16</v>
      </c>
      <c r="D13" s="29"/>
      <c r="E13" s="70">
        <v>3.5</v>
      </c>
      <c r="F13" s="29"/>
      <c r="G13" s="70">
        <v>4.9000000000000004</v>
      </c>
      <c r="H13" s="29"/>
      <c r="I13" s="70">
        <v>1</v>
      </c>
      <c r="J13" s="70"/>
      <c r="K13" s="70">
        <v>3.3</v>
      </c>
      <c r="L13" s="70"/>
      <c r="M13" s="70">
        <v>3.5</v>
      </c>
      <c r="N13" s="70"/>
      <c r="O13" s="70">
        <v>3.3</v>
      </c>
      <c r="P13" s="70"/>
      <c r="Q13" s="70">
        <v>-0.5</v>
      </c>
      <c r="R13" s="70"/>
      <c r="S13" s="70">
        <v>0.1</v>
      </c>
      <c r="T13" s="70"/>
      <c r="U13" s="70">
        <v>-1.3</v>
      </c>
      <c r="V13" s="70"/>
      <c r="W13" s="70">
        <v>0.7</v>
      </c>
      <c r="X13" s="70"/>
      <c r="Y13" s="29"/>
      <c r="Z13" s="70">
        <v>4.9000000000000004</v>
      </c>
      <c r="AA13" s="29"/>
      <c r="AB13" s="70">
        <v>4.8</v>
      </c>
      <c r="AC13" s="29"/>
      <c r="AD13" s="70">
        <v>0.8</v>
      </c>
      <c r="AE13" s="70"/>
      <c r="AF13" s="70">
        <v>5.7</v>
      </c>
      <c r="AG13" s="70"/>
      <c r="AH13" s="70">
        <v>5.8</v>
      </c>
      <c r="AI13" s="70"/>
      <c r="AJ13" s="70">
        <v>5.6</v>
      </c>
      <c r="AL13" s="70">
        <v>0</v>
      </c>
      <c r="AM13" s="70"/>
      <c r="AN13" s="70">
        <v>-0.2</v>
      </c>
      <c r="AO13" s="70"/>
      <c r="AP13" s="70">
        <v>-2.2999999999999998</v>
      </c>
      <c r="AQ13" s="70"/>
      <c r="AR13" s="70">
        <v>0.8</v>
      </c>
    </row>
    <row r="14" spans="1:47" x14ac:dyDescent="0.2">
      <c r="B14" s="24" t="s">
        <v>17</v>
      </c>
      <c r="D14" s="29"/>
      <c r="E14" s="70">
        <v>0.9</v>
      </c>
      <c r="F14" s="29"/>
      <c r="G14" s="70">
        <v>1.7</v>
      </c>
      <c r="H14" s="29"/>
      <c r="I14" s="70">
        <v>-1</v>
      </c>
      <c r="J14" s="70"/>
      <c r="K14" s="70">
        <v>-0.7</v>
      </c>
      <c r="L14" s="70"/>
      <c r="M14" s="70">
        <v>0.8</v>
      </c>
      <c r="N14" s="70"/>
      <c r="O14" s="70">
        <v>-1.5</v>
      </c>
      <c r="P14" s="70"/>
      <c r="Q14" s="70">
        <v>0</v>
      </c>
      <c r="R14" s="70"/>
      <c r="S14" s="70">
        <v>-2.2000000000000002</v>
      </c>
      <c r="T14" s="70"/>
      <c r="U14" s="70">
        <v>-1.4</v>
      </c>
      <c r="V14" s="70"/>
      <c r="W14" s="70">
        <v>-0.9</v>
      </c>
      <c r="X14" s="70"/>
      <c r="Y14" s="29"/>
      <c r="Z14" s="70">
        <v>2.6</v>
      </c>
      <c r="AA14" s="29"/>
      <c r="AB14" s="70">
        <v>2.5</v>
      </c>
      <c r="AC14" s="29"/>
      <c r="AD14" s="70">
        <v>0.8</v>
      </c>
      <c r="AE14" s="70"/>
      <c r="AF14" s="70">
        <v>1</v>
      </c>
      <c r="AG14" s="70"/>
      <c r="AH14" s="70">
        <v>1.1000000000000001</v>
      </c>
      <c r="AI14" s="70"/>
      <c r="AJ14" s="70">
        <v>1.2</v>
      </c>
      <c r="AL14" s="70">
        <v>-0.2</v>
      </c>
      <c r="AM14" s="70"/>
      <c r="AN14" s="70">
        <v>-0.6</v>
      </c>
      <c r="AO14" s="70"/>
      <c r="AP14" s="70">
        <v>0.1</v>
      </c>
      <c r="AQ14" s="70"/>
      <c r="AR14" s="70">
        <v>0</v>
      </c>
    </row>
    <row r="15" spans="1:47" x14ac:dyDescent="0.2">
      <c r="B15" s="24" t="s">
        <v>18</v>
      </c>
      <c r="D15" s="29"/>
      <c r="E15" s="70">
        <v>-4.2</v>
      </c>
      <c r="F15" s="29"/>
      <c r="G15" s="70">
        <v>-0.6</v>
      </c>
      <c r="H15" s="29"/>
      <c r="I15" s="70">
        <v>-2</v>
      </c>
      <c r="J15" s="70"/>
      <c r="K15" s="70">
        <v>-2.1</v>
      </c>
      <c r="L15" s="70"/>
      <c r="M15" s="70">
        <v>-4.0999999999999996</v>
      </c>
      <c r="N15" s="70"/>
      <c r="O15" s="70">
        <v>14.8</v>
      </c>
      <c r="P15" s="70"/>
      <c r="Q15" s="70">
        <v>-0.6</v>
      </c>
      <c r="R15" s="70"/>
      <c r="S15" s="70">
        <v>0.2</v>
      </c>
      <c r="T15" s="70"/>
      <c r="U15" s="70">
        <v>0.7</v>
      </c>
      <c r="V15" s="70"/>
      <c r="W15" s="70">
        <v>0.5</v>
      </c>
      <c r="X15" s="70"/>
      <c r="Y15" s="29"/>
      <c r="Z15" s="70">
        <v>1.7</v>
      </c>
      <c r="AA15" s="29"/>
      <c r="AB15" s="70">
        <v>-2.1</v>
      </c>
      <c r="AC15" s="29"/>
      <c r="AD15" s="70">
        <v>-1.3</v>
      </c>
      <c r="AE15" s="70"/>
      <c r="AF15" s="70">
        <v>-1.2</v>
      </c>
      <c r="AG15" s="70"/>
      <c r="AH15" s="70">
        <v>-2.8</v>
      </c>
      <c r="AI15" s="70"/>
      <c r="AJ15" s="70">
        <v>13.3</v>
      </c>
      <c r="AL15" s="70">
        <v>0</v>
      </c>
      <c r="AM15" s="70"/>
      <c r="AN15" s="70">
        <v>-0.2</v>
      </c>
      <c r="AO15" s="70"/>
      <c r="AP15" s="70">
        <v>0.5</v>
      </c>
      <c r="AQ15" s="70"/>
      <c r="AR15" s="70">
        <v>-0.1</v>
      </c>
    </row>
    <row r="16" spans="1:47" x14ac:dyDescent="0.2">
      <c r="B16" s="24" t="s">
        <v>19</v>
      </c>
      <c r="D16" s="29"/>
      <c r="E16" s="70">
        <v>8.6</v>
      </c>
      <c r="F16" s="29"/>
      <c r="G16" s="70">
        <v>-3.7</v>
      </c>
      <c r="H16" s="29"/>
      <c r="I16" s="70">
        <v>1.1000000000000001</v>
      </c>
      <c r="J16" s="70"/>
      <c r="K16" s="70">
        <v>8.6999999999999993</v>
      </c>
      <c r="L16" s="70"/>
      <c r="M16" s="70">
        <v>6.8</v>
      </c>
      <c r="N16" s="70"/>
      <c r="O16" s="70">
        <v>6.6</v>
      </c>
      <c r="P16" s="70"/>
      <c r="Q16" s="70">
        <v>-1</v>
      </c>
      <c r="R16" s="70"/>
      <c r="S16" s="70">
        <v>-2.5</v>
      </c>
      <c r="T16" s="70"/>
      <c r="U16" s="70">
        <v>-3.6</v>
      </c>
      <c r="V16" s="70"/>
      <c r="W16" s="70">
        <v>3.6</v>
      </c>
      <c r="X16" s="70"/>
      <c r="Y16" s="29"/>
      <c r="Z16" s="70">
        <v>1.8</v>
      </c>
      <c r="AA16" s="29"/>
      <c r="AB16" s="70">
        <v>7.1</v>
      </c>
      <c r="AC16" s="29"/>
      <c r="AD16" s="70">
        <v>3.9</v>
      </c>
      <c r="AE16" s="70"/>
      <c r="AF16" s="70">
        <v>9.1999999999999993</v>
      </c>
      <c r="AG16" s="70"/>
      <c r="AH16" s="70">
        <v>4.9000000000000004</v>
      </c>
      <c r="AI16" s="70"/>
      <c r="AJ16" s="70">
        <v>3.1</v>
      </c>
      <c r="AL16" s="70">
        <v>1</v>
      </c>
      <c r="AM16" s="70"/>
      <c r="AN16" s="70">
        <v>-5.5</v>
      </c>
      <c r="AO16" s="70"/>
      <c r="AP16" s="70">
        <v>-2.8</v>
      </c>
      <c r="AQ16" s="70"/>
      <c r="AR16" s="70">
        <v>4.7</v>
      </c>
    </row>
    <row r="17" spans="2:47" x14ac:dyDescent="0.2">
      <c r="B17" s="24" t="s">
        <v>20</v>
      </c>
      <c r="D17" s="29"/>
      <c r="E17" s="70">
        <v>0.7</v>
      </c>
      <c r="F17" s="29"/>
      <c r="G17" s="70">
        <v>-0.3</v>
      </c>
      <c r="H17" s="29"/>
      <c r="I17" s="70">
        <v>-0.4</v>
      </c>
      <c r="J17" s="70"/>
      <c r="K17" s="70">
        <v>-0.8</v>
      </c>
      <c r="L17" s="70"/>
      <c r="M17" s="70">
        <v>-1.6</v>
      </c>
      <c r="N17" s="70"/>
      <c r="O17" s="70">
        <v>-0.5</v>
      </c>
      <c r="P17" s="70"/>
      <c r="Q17" s="70">
        <v>-6.6</v>
      </c>
      <c r="R17" s="70"/>
      <c r="S17" s="70">
        <v>-5.7</v>
      </c>
      <c r="T17" s="70"/>
      <c r="U17" s="70">
        <v>0.5</v>
      </c>
      <c r="V17" s="70"/>
      <c r="W17" s="70">
        <v>3.3</v>
      </c>
      <c r="X17" s="70"/>
      <c r="Y17" s="29"/>
      <c r="Z17" s="70">
        <v>-1.5</v>
      </c>
      <c r="AA17" s="29"/>
      <c r="AB17" s="70">
        <v>0.8</v>
      </c>
      <c r="AC17" s="29"/>
      <c r="AD17" s="70">
        <v>-0.3</v>
      </c>
      <c r="AE17" s="70"/>
      <c r="AF17" s="70">
        <v>-0.7</v>
      </c>
      <c r="AG17" s="70"/>
      <c r="AH17" s="70">
        <v>-1.6</v>
      </c>
      <c r="AI17" s="70"/>
      <c r="AJ17" s="70">
        <v>-2.7</v>
      </c>
      <c r="AL17" s="70">
        <v>-6.6</v>
      </c>
      <c r="AM17" s="70"/>
      <c r="AN17" s="70">
        <v>-5.7</v>
      </c>
      <c r="AO17" s="70"/>
      <c r="AP17" s="70">
        <v>0.5</v>
      </c>
      <c r="AQ17" s="70"/>
      <c r="AR17" s="70">
        <v>3.3</v>
      </c>
    </row>
    <row r="18" spans="2:47" x14ac:dyDescent="0.2">
      <c r="B18" s="24" t="s">
        <v>21</v>
      </c>
      <c r="D18" s="29"/>
      <c r="E18" s="70">
        <v>-0.8</v>
      </c>
      <c r="F18" s="29"/>
      <c r="G18" s="70">
        <v>-0.4</v>
      </c>
      <c r="H18" s="29"/>
      <c r="I18" s="70">
        <v>-1</v>
      </c>
      <c r="J18" s="70"/>
      <c r="K18" s="70">
        <v>-1.7</v>
      </c>
      <c r="L18" s="70"/>
      <c r="M18" s="70">
        <v>0</v>
      </c>
      <c r="N18" s="70"/>
      <c r="O18" s="70">
        <v>-0.7</v>
      </c>
      <c r="P18" s="70"/>
      <c r="Q18" s="70">
        <v>-1.2</v>
      </c>
      <c r="R18" s="70"/>
      <c r="S18" s="70">
        <v>-1</v>
      </c>
      <c r="T18" s="70"/>
      <c r="U18" s="70">
        <v>-0.6</v>
      </c>
      <c r="V18" s="70"/>
      <c r="W18" s="70">
        <v>-0.8</v>
      </c>
      <c r="X18" s="70"/>
      <c r="Y18" s="29"/>
      <c r="Z18" s="70">
        <v>-0.6</v>
      </c>
      <c r="AA18" s="29"/>
      <c r="AB18" s="70">
        <v>-0.8</v>
      </c>
      <c r="AC18" s="29"/>
      <c r="AD18" s="70">
        <v>-1.1000000000000001</v>
      </c>
      <c r="AE18" s="70"/>
      <c r="AF18" s="70">
        <v>-1.1000000000000001</v>
      </c>
      <c r="AG18" s="70"/>
      <c r="AH18" s="70">
        <v>1.3</v>
      </c>
      <c r="AI18" s="70"/>
      <c r="AJ18" s="70">
        <v>0.8</v>
      </c>
      <c r="AL18" s="70">
        <v>-1.2</v>
      </c>
      <c r="AM18" s="70"/>
      <c r="AN18" s="70">
        <v>-1.2</v>
      </c>
      <c r="AO18" s="70"/>
      <c r="AP18" s="70">
        <v>0.2</v>
      </c>
      <c r="AQ18" s="70"/>
      <c r="AR18" s="70">
        <v>0.5</v>
      </c>
    </row>
    <row r="19" spans="2:47" x14ac:dyDescent="0.2">
      <c r="B19" s="24" t="s">
        <v>22</v>
      </c>
      <c r="D19" s="29"/>
      <c r="E19" s="70">
        <v>2.9</v>
      </c>
      <c r="F19" s="29"/>
      <c r="G19" s="70">
        <v>4.5999999999999996</v>
      </c>
      <c r="H19" s="29"/>
      <c r="I19" s="70">
        <v>2.7</v>
      </c>
      <c r="J19" s="70"/>
      <c r="K19" s="70">
        <v>2.5</v>
      </c>
      <c r="L19" s="70"/>
      <c r="M19" s="70">
        <v>2</v>
      </c>
      <c r="N19" s="70"/>
      <c r="O19" s="70">
        <v>12.7</v>
      </c>
      <c r="P19" s="70"/>
      <c r="Q19" s="70">
        <v>0.9</v>
      </c>
      <c r="R19" s="70"/>
      <c r="S19" s="70">
        <v>-0.1</v>
      </c>
      <c r="T19" s="70"/>
      <c r="U19" s="70">
        <v>1.2</v>
      </c>
      <c r="V19" s="70"/>
      <c r="W19" s="70">
        <v>1.6</v>
      </c>
      <c r="X19" s="70"/>
      <c r="Y19" s="29"/>
      <c r="Z19" s="70">
        <v>4.4000000000000004</v>
      </c>
      <c r="AA19" s="29"/>
      <c r="AB19" s="70">
        <v>4.0999999999999996</v>
      </c>
      <c r="AC19" s="29"/>
      <c r="AD19" s="70">
        <v>2.7</v>
      </c>
      <c r="AE19" s="70"/>
      <c r="AF19" s="70">
        <v>2.2999999999999998</v>
      </c>
      <c r="AG19" s="70"/>
      <c r="AH19" s="70">
        <v>2.8</v>
      </c>
      <c r="AI19" s="70"/>
      <c r="AJ19" s="70">
        <v>10.5</v>
      </c>
      <c r="AL19" s="70">
        <v>1.9</v>
      </c>
      <c r="AM19" s="70"/>
      <c r="AN19" s="70">
        <v>1.2</v>
      </c>
      <c r="AO19" s="70"/>
      <c r="AP19" s="70">
        <v>0.5</v>
      </c>
      <c r="AQ19" s="70"/>
      <c r="AR19" s="70">
        <v>0.9</v>
      </c>
    </row>
    <row r="20" spans="2:47" x14ac:dyDescent="0.2">
      <c r="B20" s="24" t="s">
        <v>23</v>
      </c>
      <c r="D20" s="29"/>
      <c r="E20" s="70">
        <v>3.9</v>
      </c>
      <c r="F20" s="29"/>
      <c r="G20" s="70">
        <v>3.7</v>
      </c>
      <c r="H20" s="29"/>
      <c r="I20" s="70">
        <v>0</v>
      </c>
      <c r="J20" s="70"/>
      <c r="K20" s="70">
        <v>1.2</v>
      </c>
      <c r="L20" s="70"/>
      <c r="M20" s="70">
        <v>1.5</v>
      </c>
      <c r="N20" s="70"/>
      <c r="O20" s="70">
        <v>0.8</v>
      </c>
      <c r="P20" s="70"/>
      <c r="Q20" s="70">
        <v>-0.1</v>
      </c>
      <c r="R20" s="70"/>
      <c r="S20" s="70">
        <v>1</v>
      </c>
      <c r="T20" s="70"/>
      <c r="U20" s="70">
        <v>0.8</v>
      </c>
      <c r="V20" s="70"/>
      <c r="W20" s="70">
        <v>2.2000000000000002</v>
      </c>
      <c r="X20" s="70"/>
      <c r="Y20" s="29"/>
      <c r="Z20" s="70">
        <v>4.4000000000000004</v>
      </c>
      <c r="AA20" s="29"/>
      <c r="AB20" s="70">
        <v>4.9000000000000004</v>
      </c>
      <c r="AC20" s="29"/>
      <c r="AD20" s="70">
        <v>1.2</v>
      </c>
      <c r="AE20" s="70"/>
      <c r="AF20" s="70">
        <v>1.7</v>
      </c>
      <c r="AG20" s="70"/>
      <c r="AH20" s="70">
        <v>1.2</v>
      </c>
      <c r="AI20" s="70"/>
      <c r="AJ20" s="70">
        <v>0.8</v>
      </c>
      <c r="AL20" s="70">
        <v>0.2</v>
      </c>
      <c r="AM20" s="70"/>
      <c r="AN20" s="70">
        <v>0.6</v>
      </c>
      <c r="AO20" s="70"/>
      <c r="AP20" s="70">
        <v>0.9</v>
      </c>
      <c r="AQ20" s="70"/>
      <c r="AR20" s="70">
        <v>1.4</v>
      </c>
    </row>
    <row r="21" spans="2:47" x14ac:dyDescent="0.2">
      <c r="B21" s="24" t="s">
        <v>24</v>
      </c>
      <c r="D21" s="29"/>
      <c r="E21" s="70">
        <v>2.5</v>
      </c>
      <c r="F21" s="29"/>
      <c r="G21" s="70">
        <v>2.8</v>
      </c>
      <c r="H21" s="29"/>
      <c r="I21" s="70">
        <v>0.4</v>
      </c>
      <c r="J21" s="70"/>
      <c r="K21" s="70">
        <v>1.8</v>
      </c>
      <c r="L21" s="70"/>
      <c r="M21" s="70">
        <v>0.9</v>
      </c>
      <c r="N21" s="70"/>
      <c r="O21" s="70">
        <v>1.7</v>
      </c>
      <c r="P21" s="70"/>
      <c r="Q21" s="70">
        <v>0</v>
      </c>
      <c r="R21" s="70"/>
      <c r="S21" s="70">
        <v>0.2</v>
      </c>
      <c r="T21" s="70"/>
      <c r="U21" s="70">
        <v>0.7</v>
      </c>
      <c r="V21" s="70"/>
      <c r="W21" s="70">
        <v>1.9</v>
      </c>
      <c r="X21" s="70"/>
      <c r="Y21" s="29"/>
      <c r="Z21" s="70">
        <v>3.9</v>
      </c>
      <c r="AA21" s="29"/>
      <c r="AB21" s="70">
        <v>3</v>
      </c>
      <c r="AC21" s="29"/>
      <c r="AD21" s="70">
        <v>2.1</v>
      </c>
      <c r="AE21" s="70"/>
      <c r="AF21" s="70">
        <v>2.8</v>
      </c>
      <c r="AG21" s="70"/>
      <c r="AH21" s="70">
        <v>2.7</v>
      </c>
      <c r="AI21" s="70"/>
      <c r="AJ21" s="70">
        <v>3.3</v>
      </c>
      <c r="AL21" s="70">
        <v>0.3</v>
      </c>
      <c r="AM21" s="70"/>
      <c r="AN21" s="70">
        <v>1.3</v>
      </c>
      <c r="AO21" s="70"/>
      <c r="AP21" s="70">
        <v>1.7</v>
      </c>
      <c r="AQ21" s="70"/>
      <c r="AR21" s="70">
        <v>1.9</v>
      </c>
    </row>
    <row r="22" spans="2:47" ht="9" customHeight="1" x14ac:dyDescent="0.2">
      <c r="B22" s="27"/>
      <c r="C22" s="16"/>
      <c r="D22" s="29"/>
      <c r="E22" s="70"/>
      <c r="F22" s="29"/>
      <c r="G22" s="70"/>
      <c r="H22" s="29"/>
      <c r="I22" s="70"/>
      <c r="J22" s="70"/>
      <c r="K22" s="70"/>
      <c r="L22" s="70"/>
      <c r="M22" s="70"/>
      <c r="N22" s="70"/>
      <c r="O22" s="70"/>
      <c r="P22" s="83"/>
      <c r="Q22" s="83"/>
      <c r="R22" s="83"/>
      <c r="S22" s="83"/>
      <c r="T22" s="70"/>
      <c r="U22" s="70"/>
      <c r="V22" s="70"/>
      <c r="W22" s="70"/>
      <c r="X22" s="87"/>
      <c r="Y22" s="88"/>
      <c r="Z22" s="30"/>
      <c r="AA22" s="29"/>
      <c r="AB22" s="30"/>
      <c r="AC22" s="29"/>
      <c r="AD22" s="30"/>
      <c r="AE22" s="70"/>
      <c r="AF22" s="70"/>
      <c r="AG22" s="70"/>
      <c r="AH22" s="70"/>
      <c r="AI22" s="70"/>
      <c r="AJ22" s="70"/>
      <c r="AK22" s="22"/>
      <c r="AL22" s="70"/>
      <c r="AM22" s="83"/>
      <c r="AN22" s="83"/>
      <c r="AO22" s="83"/>
      <c r="AP22" s="83"/>
      <c r="AQ22" s="83"/>
      <c r="AR22" s="83"/>
    </row>
    <row r="23" spans="2:47" ht="14.25" customHeight="1" x14ac:dyDescent="0.2">
      <c r="B23" s="31" t="s">
        <v>11</v>
      </c>
      <c r="C23" s="16"/>
      <c r="D23" s="72"/>
      <c r="E23" s="73">
        <v>4.3</v>
      </c>
      <c r="F23" s="72"/>
      <c r="G23" s="73">
        <v>1.6</v>
      </c>
      <c r="H23" s="72"/>
      <c r="I23" s="73">
        <v>-0.4</v>
      </c>
      <c r="J23" s="73"/>
      <c r="K23" s="73">
        <v>2</v>
      </c>
      <c r="L23" s="73"/>
      <c r="M23" s="73">
        <v>2</v>
      </c>
      <c r="N23" s="73"/>
      <c r="O23" s="73">
        <v>2.5</v>
      </c>
      <c r="P23" s="70"/>
      <c r="Q23" s="76">
        <v>-0.4</v>
      </c>
      <c r="R23" s="76"/>
      <c r="S23" s="76">
        <v>-1.1000000000000001</v>
      </c>
      <c r="T23" s="73"/>
      <c r="U23" s="73">
        <v>-0.4</v>
      </c>
      <c r="V23" s="73"/>
      <c r="W23" s="73">
        <v>1.3</v>
      </c>
      <c r="X23" s="76"/>
      <c r="Y23" s="86"/>
      <c r="Z23" s="71">
        <v>2.7</v>
      </c>
      <c r="AA23" s="72"/>
      <c r="AB23" s="71">
        <v>4.2</v>
      </c>
      <c r="AC23" s="72"/>
      <c r="AD23" s="71">
        <v>0.8</v>
      </c>
      <c r="AE23" s="73"/>
      <c r="AF23" s="73">
        <v>3</v>
      </c>
      <c r="AG23" s="73"/>
      <c r="AH23" s="73">
        <v>2.4</v>
      </c>
      <c r="AI23" s="73"/>
      <c r="AJ23" s="73">
        <v>2.9</v>
      </c>
      <c r="AL23" s="73">
        <v>0.3</v>
      </c>
      <c r="AM23" s="76"/>
      <c r="AN23" s="76">
        <v>-1</v>
      </c>
      <c r="AO23" s="76"/>
      <c r="AP23" s="76">
        <v>0</v>
      </c>
      <c r="AQ23" s="76"/>
      <c r="AR23" s="76">
        <v>1.6</v>
      </c>
    </row>
    <row r="24" spans="2:47" ht="3.75" customHeight="1" thickBot="1" x14ac:dyDescent="0.25">
      <c r="B24" s="33"/>
      <c r="C24" s="16"/>
      <c r="D24" s="17"/>
      <c r="E24" s="17"/>
      <c r="P24" s="17"/>
      <c r="T24" s="17"/>
      <c r="V24" s="17"/>
      <c r="Y24" s="16"/>
      <c r="AK24" s="17"/>
    </row>
    <row r="25" spans="2:47" x14ac:dyDescent="0.2">
      <c r="B25" s="92" t="s">
        <v>129</v>
      </c>
      <c r="C25" s="93"/>
      <c r="D25" s="93"/>
      <c r="E25" s="93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70"/>
      <c r="Q25" s="21"/>
      <c r="R25" s="21"/>
      <c r="S25" s="21"/>
      <c r="U25" s="21"/>
      <c r="W25" s="21"/>
      <c r="Y25" s="16"/>
      <c r="Z25" s="21"/>
      <c r="AA25" s="21"/>
      <c r="AB25" s="21"/>
      <c r="AC25" s="21"/>
      <c r="AD25" s="21"/>
      <c r="AE25" s="21"/>
      <c r="AF25" s="34"/>
      <c r="AG25" s="34"/>
      <c r="AH25" s="34"/>
      <c r="AI25" s="34"/>
      <c r="AJ25" s="34"/>
      <c r="AL25" s="34"/>
      <c r="AM25" s="34"/>
      <c r="AN25" s="34"/>
      <c r="AO25" s="34"/>
      <c r="AP25" s="34"/>
      <c r="AQ25" s="34"/>
      <c r="AR25" s="34"/>
    </row>
    <row r="26" spans="2:47" ht="10.5" customHeight="1" x14ac:dyDescent="0.2">
      <c r="B26" s="100" t="s">
        <v>0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77"/>
    </row>
    <row r="28" spans="2:47" ht="21" customHeight="1" x14ac:dyDescent="0.2">
      <c r="AS28" s="99" t="s">
        <v>136</v>
      </c>
      <c r="AT28" s="99"/>
      <c r="AU28" s="99"/>
    </row>
    <row r="30" spans="2:47" x14ac:dyDescent="0.2">
      <c r="E30" s="81"/>
    </row>
  </sheetData>
  <sheetProtection formatCells="0" formatColumns="0" formatRows="0"/>
  <mergeCells count="8">
    <mergeCell ref="AS28:AU28"/>
    <mergeCell ref="AS1:AU1"/>
    <mergeCell ref="B26:AF26"/>
    <mergeCell ref="B25:E25"/>
    <mergeCell ref="D6:S6"/>
    <mergeCell ref="B3:AR3"/>
    <mergeCell ref="Y5:AR5"/>
    <mergeCell ref="D5:W5"/>
  </mergeCells>
  <phoneticPr fontId="0" type="noConversion"/>
  <hyperlinks>
    <hyperlink ref="AS1:AU1" location="IPC!A1" display="ÍNDICE"/>
    <hyperlink ref="AT1:AU1" location="IPC!A1" display="ÍNDICE"/>
    <hyperlink ref="AS28:AU28" location="IPC!A1" display="ÍNDICE"/>
    <hyperlink ref="AT28:AU28" location="IPC!A1" display="ÍNDICE"/>
  </hyperlinks>
  <pageMargins left="0.75" right="0.75" top="1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0"/>
  <sheetViews>
    <sheetView zoomScaleNormal="100" workbookViewId="0">
      <selection activeCell="AV1" sqref="AV1"/>
    </sheetView>
  </sheetViews>
  <sheetFormatPr baseColWidth="10" defaultColWidth="9.140625" defaultRowHeight="12.75" x14ac:dyDescent="0.2"/>
  <cols>
    <col min="1" max="1" width="3.140625" style="13" customWidth="1"/>
    <col min="2" max="2" width="25" style="13" customWidth="1"/>
    <col min="3" max="3" width="32.7109375" style="13" customWidth="1"/>
    <col min="4" max="4" width="1.7109375" style="13" customWidth="1"/>
    <col min="5" max="5" width="1.28515625" style="13" customWidth="1"/>
    <col min="6" max="6" width="6.7109375" style="13" customWidth="1"/>
    <col min="7" max="7" width="1.28515625" style="13" customWidth="1"/>
    <col min="8" max="8" width="6.7109375" style="13" customWidth="1"/>
    <col min="9" max="9" width="1.28515625" style="13" customWidth="1"/>
    <col min="10" max="10" width="6.7109375" style="13" customWidth="1"/>
    <col min="11" max="11" width="1.28515625" style="13" customWidth="1"/>
    <col min="12" max="12" width="6.7109375" style="13" customWidth="1"/>
    <col min="13" max="13" width="1.28515625" style="13" customWidth="1"/>
    <col min="14" max="14" width="6.7109375" style="13" customWidth="1"/>
    <col min="15" max="15" width="1.28515625" style="13" customWidth="1"/>
    <col min="16" max="16" width="6.7109375" style="13" customWidth="1"/>
    <col min="17" max="17" width="1.28515625" style="13" customWidth="1"/>
    <col min="18" max="18" width="6.7109375" style="13" customWidth="1"/>
    <col min="19" max="19" width="1.28515625" style="13" customWidth="1"/>
    <col min="20" max="20" width="6.7109375" style="13" customWidth="1"/>
    <col min="21" max="21" width="1.28515625" style="13" customWidth="1"/>
    <col min="22" max="22" width="6.7109375" style="13" customWidth="1"/>
    <col min="23" max="23" width="1.28515625" style="13" customWidth="1"/>
    <col min="24" max="24" width="6.7109375" style="13" customWidth="1"/>
    <col min="25" max="26" width="1.28515625" style="13" customWidth="1"/>
    <col min="27" max="27" width="6.7109375" style="13" customWidth="1"/>
    <col min="28" max="28" width="1.28515625" style="13" customWidth="1"/>
    <col min="29" max="29" width="6.7109375" style="13" customWidth="1"/>
    <col min="30" max="30" width="1.28515625" style="13" customWidth="1"/>
    <col min="31" max="31" width="6.7109375" style="13" customWidth="1"/>
    <col min="32" max="32" width="1.28515625" style="13" customWidth="1"/>
    <col min="33" max="33" width="6.7109375" style="13" customWidth="1"/>
    <col min="34" max="34" width="1.28515625" style="13" customWidth="1"/>
    <col min="35" max="35" width="6.7109375" style="13" customWidth="1"/>
    <col min="36" max="36" width="1.28515625" style="13" customWidth="1"/>
    <col min="37" max="37" width="6.7109375" style="13" customWidth="1"/>
    <col min="38" max="38" width="1.28515625" style="13" customWidth="1"/>
    <col min="39" max="39" width="6.7109375" style="13" customWidth="1"/>
    <col min="40" max="40" width="1.28515625" style="13" customWidth="1"/>
    <col min="41" max="41" width="6.7109375" style="13" customWidth="1"/>
    <col min="42" max="42" width="1.28515625" style="13" customWidth="1"/>
    <col min="43" max="43" width="6.7109375" style="13" customWidth="1"/>
    <col min="44" max="44" width="1.28515625" style="13" customWidth="1"/>
    <col min="45" max="45" width="6.7109375" style="13" customWidth="1"/>
    <col min="46" max="46" width="1.28515625" style="13" customWidth="1"/>
    <col min="47" max="47" width="6.7109375" style="13" customWidth="1"/>
    <col min="48" max="16384" width="9.140625" style="13"/>
  </cols>
  <sheetData>
    <row r="1" spans="1:50" ht="24" customHeight="1" x14ac:dyDescent="0.2"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2"/>
      <c r="AE1" s="82"/>
      <c r="AF1" s="82"/>
      <c r="AL1" s="82"/>
      <c r="AV1" s="90" t="s">
        <v>136</v>
      </c>
      <c r="AW1" s="82"/>
      <c r="AX1" s="82"/>
    </row>
    <row r="2" spans="1:50" ht="14.25" x14ac:dyDescent="0.2">
      <c r="B2" s="102" t="s">
        <v>27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84"/>
      <c r="AU2" s="84"/>
    </row>
    <row r="3" spans="1:50" x14ac:dyDescent="0.2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16"/>
      <c r="V3" s="36"/>
      <c r="W3" s="16"/>
      <c r="X3" s="36"/>
      <c r="Y3" s="16"/>
      <c r="Z3" s="16"/>
      <c r="AA3" s="16"/>
      <c r="AB3" s="16"/>
      <c r="AC3" s="16"/>
      <c r="AD3" s="16"/>
      <c r="AE3" s="16"/>
      <c r="AF3" s="36"/>
      <c r="AG3" s="36"/>
      <c r="AH3" s="36"/>
    </row>
    <row r="4" spans="1:50" x14ac:dyDescent="0.2">
      <c r="B4" s="14"/>
      <c r="C4" s="14"/>
      <c r="D4" s="14"/>
      <c r="E4" s="103" t="s">
        <v>25</v>
      </c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Z4" s="78"/>
      <c r="AA4" s="103" t="s">
        <v>26</v>
      </c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</row>
    <row r="5" spans="1:50" ht="12.75" customHeight="1" thickBot="1" x14ac:dyDescent="0.25">
      <c r="A5" s="16"/>
      <c r="B5" s="17"/>
      <c r="C5" s="17"/>
      <c r="D5" s="16"/>
      <c r="E5" s="85"/>
      <c r="F5" s="89"/>
      <c r="G5" s="89"/>
      <c r="H5" s="89"/>
      <c r="I5" s="89"/>
      <c r="J5" s="89"/>
      <c r="K5" s="18"/>
      <c r="L5" s="18"/>
      <c r="M5" s="18"/>
      <c r="N5" s="18"/>
      <c r="O5" s="18"/>
      <c r="P5" s="18"/>
      <c r="Q5" s="18"/>
      <c r="R5" s="18"/>
      <c r="S5" s="18"/>
      <c r="T5" s="18"/>
      <c r="U5" s="17"/>
      <c r="V5" s="18"/>
      <c r="W5" s="17"/>
      <c r="X5" s="18"/>
      <c r="Y5" s="16"/>
      <c r="Z5" s="85"/>
      <c r="AA5" s="89"/>
      <c r="AB5" s="89"/>
      <c r="AC5" s="89"/>
      <c r="AD5" s="89"/>
      <c r="AE5" s="89"/>
      <c r="AF5" s="18"/>
      <c r="AG5" s="18"/>
      <c r="AH5" s="49"/>
      <c r="AI5" s="49"/>
      <c r="AJ5" s="18"/>
      <c r="AK5" s="49"/>
      <c r="AL5" s="18"/>
      <c r="AM5" s="49"/>
      <c r="AN5" s="49"/>
      <c r="AO5" s="49"/>
      <c r="AP5" s="49"/>
      <c r="AQ5" s="49"/>
      <c r="AR5" s="49"/>
      <c r="AS5" s="49"/>
      <c r="AT5" s="49"/>
      <c r="AU5" s="49"/>
    </row>
    <row r="6" spans="1:50" ht="14.25" customHeight="1" x14ac:dyDescent="0.2">
      <c r="A6" s="16"/>
      <c r="B6" s="19" t="s">
        <v>3</v>
      </c>
      <c r="E6" s="16"/>
      <c r="F6" s="20">
        <v>2007</v>
      </c>
      <c r="G6" s="21"/>
      <c r="H6" s="20">
        <v>2008</v>
      </c>
      <c r="I6" s="21"/>
      <c r="J6" s="20">
        <v>2009</v>
      </c>
      <c r="K6" s="20">
        <v>2009</v>
      </c>
      <c r="L6" s="20">
        <v>2010</v>
      </c>
      <c r="M6" s="20">
        <v>2009</v>
      </c>
      <c r="N6" s="20">
        <v>2011</v>
      </c>
      <c r="O6" s="54"/>
      <c r="P6" s="20">
        <v>2012</v>
      </c>
      <c r="Q6" s="54"/>
      <c r="R6" s="20">
        <v>2013</v>
      </c>
      <c r="S6" s="20"/>
      <c r="T6" s="20">
        <v>2014</v>
      </c>
      <c r="V6" s="20">
        <v>2015</v>
      </c>
      <c r="X6" s="20">
        <v>2016</v>
      </c>
      <c r="Z6" s="15">
        <f t="shared" ref="Z6:AI6" si="0">E6</f>
        <v>0</v>
      </c>
      <c r="AA6" s="15">
        <f t="shared" si="0"/>
        <v>2007</v>
      </c>
      <c r="AB6" s="15">
        <f t="shared" si="0"/>
        <v>0</v>
      </c>
      <c r="AC6" s="15">
        <f t="shared" si="0"/>
        <v>2008</v>
      </c>
      <c r="AD6" s="15">
        <f t="shared" si="0"/>
        <v>0</v>
      </c>
      <c r="AE6" s="15">
        <f t="shared" si="0"/>
        <v>2009</v>
      </c>
      <c r="AF6" s="15">
        <f t="shared" si="0"/>
        <v>2009</v>
      </c>
      <c r="AG6" s="15">
        <f t="shared" si="0"/>
        <v>2010</v>
      </c>
      <c r="AH6" s="20"/>
      <c r="AI6" s="20">
        <f t="shared" si="0"/>
        <v>2011</v>
      </c>
      <c r="AJ6" s="54"/>
      <c r="AK6" s="20">
        <v>2012</v>
      </c>
      <c r="AM6" s="20">
        <v>2013</v>
      </c>
      <c r="AN6" s="20"/>
      <c r="AO6" s="20">
        <v>2014</v>
      </c>
      <c r="AP6" s="20"/>
      <c r="AQ6" s="20">
        <v>2015</v>
      </c>
      <c r="AR6" s="20"/>
      <c r="AS6" s="20">
        <v>2016</v>
      </c>
      <c r="AT6" s="54"/>
      <c r="AU6" s="54"/>
    </row>
    <row r="7" spans="1:50" ht="3.75" customHeight="1" x14ac:dyDescent="0.2">
      <c r="B7" s="22"/>
      <c r="C7" s="16"/>
      <c r="F7" s="22"/>
      <c r="H7" s="22"/>
      <c r="J7" s="22"/>
      <c r="K7" s="16"/>
      <c r="L7" s="22"/>
      <c r="M7" s="16"/>
      <c r="N7" s="22"/>
      <c r="O7" s="16"/>
      <c r="P7" s="22"/>
      <c r="Q7" s="16"/>
      <c r="R7" s="22"/>
      <c r="S7" s="16"/>
      <c r="T7" s="22"/>
      <c r="V7" s="22"/>
      <c r="X7" s="22"/>
      <c r="AE7" s="22"/>
      <c r="AG7" s="22"/>
      <c r="AH7" s="16"/>
      <c r="AI7" s="22"/>
      <c r="AJ7" s="16"/>
      <c r="AK7" s="22"/>
      <c r="AM7" s="22"/>
      <c r="AN7" s="16"/>
      <c r="AO7" s="22"/>
      <c r="AP7" s="16"/>
      <c r="AQ7" s="22"/>
      <c r="AR7" s="16"/>
      <c r="AS7" s="22"/>
      <c r="AT7" s="16"/>
      <c r="AU7" s="16"/>
    </row>
    <row r="8" spans="1:50" x14ac:dyDescent="0.2">
      <c r="C8" s="23"/>
      <c r="AA8" s="23"/>
      <c r="AC8" s="23"/>
    </row>
    <row r="9" spans="1:50" x14ac:dyDescent="0.2">
      <c r="B9" s="37" t="s">
        <v>28</v>
      </c>
      <c r="E9" s="26"/>
      <c r="F9" s="25">
        <v>8.8000000000000007</v>
      </c>
      <c r="G9" s="26"/>
      <c r="H9" s="25">
        <v>4.3</v>
      </c>
      <c r="I9" s="26"/>
      <c r="J9" s="25">
        <v>-3.1</v>
      </c>
      <c r="K9" s="25"/>
      <c r="L9" s="25">
        <v>0.45980742183273637</v>
      </c>
      <c r="M9" s="25"/>
      <c r="N9" s="25">
        <v>1.7</v>
      </c>
      <c r="O9" s="25"/>
      <c r="P9" s="25">
        <v>2.6</v>
      </c>
      <c r="Q9" s="25"/>
      <c r="R9" s="25">
        <v>-0.60619559007232759</v>
      </c>
      <c r="S9" s="25"/>
      <c r="T9" s="25">
        <v>-2.1</v>
      </c>
      <c r="U9" s="26"/>
      <c r="V9" s="25">
        <v>1.2</v>
      </c>
      <c r="W9" s="26"/>
      <c r="X9" s="25">
        <v>0</v>
      </c>
      <c r="Y9" s="26"/>
      <c r="Z9" s="26"/>
      <c r="AA9" s="25">
        <v>4.3</v>
      </c>
      <c r="AB9" s="26"/>
      <c r="AC9" s="25">
        <v>3.2</v>
      </c>
      <c r="AD9" s="26"/>
      <c r="AE9" s="25">
        <v>-2.6</v>
      </c>
      <c r="AF9" s="25"/>
      <c r="AG9" s="25">
        <v>0.81759781973915757</v>
      </c>
      <c r="AH9" s="25"/>
      <c r="AI9" s="25">
        <v>2</v>
      </c>
      <c r="AJ9" s="25"/>
      <c r="AK9" s="25">
        <v>3.2</v>
      </c>
      <c r="AM9" s="25">
        <v>1.2137319619281552</v>
      </c>
      <c r="AN9" s="25"/>
      <c r="AO9" s="25">
        <v>-0.3</v>
      </c>
      <c r="AP9" s="25"/>
      <c r="AQ9" s="25">
        <v>1.8</v>
      </c>
      <c r="AR9" s="25"/>
      <c r="AS9" s="25">
        <v>0.8</v>
      </c>
      <c r="AT9" s="25"/>
      <c r="AU9" s="25"/>
    </row>
    <row r="10" spans="1:50" x14ac:dyDescent="0.2">
      <c r="B10" s="37" t="s">
        <v>29</v>
      </c>
      <c r="E10" s="26"/>
      <c r="F10" s="25">
        <v>3.2</v>
      </c>
      <c r="G10" s="26"/>
      <c r="H10" s="25">
        <v>4.5</v>
      </c>
      <c r="I10" s="26"/>
      <c r="J10" s="25">
        <v>2.6</v>
      </c>
      <c r="K10" s="25"/>
      <c r="L10" s="25">
        <v>-2.0957759693978728</v>
      </c>
      <c r="M10" s="25"/>
      <c r="N10" s="25">
        <v>1.4</v>
      </c>
      <c r="O10" s="25"/>
      <c r="P10" s="25">
        <v>-3.4</v>
      </c>
      <c r="Q10" s="25"/>
      <c r="R10" s="25">
        <v>5.3858662440825378E-2</v>
      </c>
      <c r="S10" s="25"/>
      <c r="T10" s="25">
        <v>-1.4</v>
      </c>
      <c r="U10" s="26"/>
      <c r="V10" s="25">
        <v>-0.9</v>
      </c>
      <c r="W10" s="26"/>
      <c r="X10" s="25">
        <v>-0.9</v>
      </c>
      <c r="Y10" s="26"/>
      <c r="Z10" s="26"/>
      <c r="AA10" s="25">
        <v>2.1</v>
      </c>
      <c r="AB10" s="26"/>
      <c r="AC10" s="25">
        <v>3.1</v>
      </c>
      <c r="AD10" s="26"/>
      <c r="AE10" s="25">
        <v>1.2</v>
      </c>
      <c r="AF10" s="25"/>
      <c r="AG10" s="25">
        <v>-0.98721213811969744</v>
      </c>
      <c r="AH10" s="25"/>
      <c r="AI10" s="25">
        <v>4.5999999999999996</v>
      </c>
      <c r="AJ10" s="25"/>
      <c r="AK10" s="25">
        <v>0.9</v>
      </c>
      <c r="AM10" s="25">
        <v>0.92640147293958341</v>
      </c>
      <c r="AN10" s="25"/>
      <c r="AO10" s="25">
        <v>-0.4</v>
      </c>
      <c r="AP10" s="25"/>
      <c r="AQ10" s="25">
        <v>1.4</v>
      </c>
      <c r="AR10" s="25"/>
      <c r="AS10" s="25">
        <v>0.1</v>
      </c>
      <c r="AT10" s="25"/>
      <c r="AU10" s="25"/>
    </row>
    <row r="11" spans="1:50" x14ac:dyDescent="0.2">
      <c r="B11" s="37" t="s">
        <v>30</v>
      </c>
      <c r="E11" s="26"/>
      <c r="F11" s="25">
        <v>6.7</v>
      </c>
      <c r="G11" s="26"/>
      <c r="H11" s="25">
        <v>4.2</v>
      </c>
      <c r="I11" s="26"/>
      <c r="J11" s="25">
        <v>-0.8</v>
      </c>
      <c r="K11" s="25"/>
      <c r="L11" s="25">
        <v>-1.2806782284701224</v>
      </c>
      <c r="M11" s="25"/>
      <c r="N11" s="25">
        <v>0.5</v>
      </c>
      <c r="O11" s="25"/>
      <c r="P11" s="25">
        <v>0.8</v>
      </c>
      <c r="Q11" s="25"/>
      <c r="R11" s="25">
        <v>-3.5519044062733318</v>
      </c>
      <c r="S11" s="25"/>
      <c r="T11" s="25">
        <v>-1.9</v>
      </c>
      <c r="U11" s="26"/>
      <c r="V11" s="25">
        <v>1.9</v>
      </c>
      <c r="W11" s="26"/>
      <c r="X11" s="25">
        <v>-1.7</v>
      </c>
      <c r="Y11" s="26"/>
      <c r="Z11" s="26"/>
      <c r="AA11" s="25">
        <v>2</v>
      </c>
      <c r="AB11" s="26"/>
      <c r="AC11" s="25">
        <v>2.2000000000000002</v>
      </c>
      <c r="AD11" s="26"/>
      <c r="AE11" s="25">
        <v>0.7</v>
      </c>
      <c r="AF11" s="25"/>
      <c r="AG11" s="25">
        <v>0.15374957923561805</v>
      </c>
      <c r="AH11" s="25"/>
      <c r="AI11" s="25">
        <v>2</v>
      </c>
      <c r="AJ11" s="25"/>
      <c r="AK11" s="25">
        <v>3.6</v>
      </c>
      <c r="AM11" s="25">
        <v>1.1722991476808644</v>
      </c>
      <c r="AN11" s="25"/>
      <c r="AO11" s="25">
        <v>-1.2</v>
      </c>
      <c r="AP11" s="25"/>
      <c r="AQ11" s="25">
        <v>0.8</v>
      </c>
      <c r="AR11" s="25"/>
      <c r="AS11" s="25">
        <v>0.6</v>
      </c>
      <c r="AT11" s="25"/>
      <c r="AU11" s="25"/>
    </row>
    <row r="12" spans="1:50" x14ac:dyDescent="0.2">
      <c r="B12" s="37" t="s">
        <v>31</v>
      </c>
      <c r="C12" s="16"/>
      <c r="E12" s="26"/>
      <c r="F12" s="25">
        <v>2</v>
      </c>
      <c r="G12" s="26"/>
      <c r="H12" s="25">
        <v>6.6</v>
      </c>
      <c r="I12" s="26"/>
      <c r="J12" s="25">
        <v>5.2</v>
      </c>
      <c r="K12" s="25"/>
      <c r="L12" s="25">
        <v>6.9466337436560943</v>
      </c>
      <c r="M12" s="25"/>
      <c r="N12" s="25">
        <v>2.8</v>
      </c>
      <c r="O12" s="25"/>
      <c r="P12" s="25">
        <v>-7.1</v>
      </c>
      <c r="Q12" s="25"/>
      <c r="R12" s="25">
        <v>22.619377975110464</v>
      </c>
      <c r="S12" s="25"/>
      <c r="T12" s="25">
        <v>8.3000000000000007</v>
      </c>
      <c r="U12" s="26"/>
      <c r="V12" s="25">
        <v>6.9</v>
      </c>
      <c r="W12" s="26"/>
      <c r="X12" s="25">
        <v>6</v>
      </c>
      <c r="Y12" s="26"/>
      <c r="Z12" s="26"/>
      <c r="AA12" s="25">
        <v>6.3</v>
      </c>
      <c r="AB12" s="26"/>
      <c r="AC12" s="25">
        <v>1.1000000000000001</v>
      </c>
      <c r="AD12" s="26"/>
      <c r="AE12" s="25">
        <v>17.7</v>
      </c>
      <c r="AF12" s="25"/>
      <c r="AG12" s="25">
        <v>20.833364717579439</v>
      </c>
      <c r="AH12" s="25"/>
      <c r="AI12" s="25">
        <v>4.9000000000000004</v>
      </c>
      <c r="AJ12" s="25"/>
      <c r="AK12" s="25">
        <v>6</v>
      </c>
      <c r="AM12" s="25">
        <v>7.3066823365223925</v>
      </c>
      <c r="AN12" s="25"/>
      <c r="AO12" s="25">
        <v>1</v>
      </c>
      <c r="AP12" s="25"/>
      <c r="AQ12" s="25">
        <v>1.5</v>
      </c>
      <c r="AR12" s="25"/>
      <c r="AS12" s="25">
        <v>0.9</v>
      </c>
      <c r="AT12" s="25"/>
      <c r="AU12" s="25"/>
    </row>
    <row r="13" spans="1:50" x14ac:dyDescent="0.2">
      <c r="B13" s="37" t="s">
        <v>32</v>
      </c>
      <c r="C13" s="16"/>
      <c r="E13" s="26"/>
      <c r="F13" s="25">
        <v>0.3</v>
      </c>
      <c r="G13" s="26"/>
      <c r="H13" s="25">
        <v>0.8</v>
      </c>
      <c r="I13" s="26"/>
      <c r="J13" s="25">
        <v>-1.2</v>
      </c>
      <c r="K13" s="25"/>
      <c r="L13" s="25">
        <v>0.465571465219905</v>
      </c>
      <c r="M13" s="25"/>
      <c r="N13" s="25">
        <v>0</v>
      </c>
      <c r="O13" s="25"/>
      <c r="P13" s="25">
        <v>-0.7</v>
      </c>
      <c r="Q13" s="25"/>
      <c r="R13" s="25">
        <v>-0.49897407200148908</v>
      </c>
      <c r="S13" s="25"/>
      <c r="T13" s="25">
        <v>-0.7</v>
      </c>
      <c r="U13" s="26"/>
      <c r="V13" s="25">
        <v>-0.1</v>
      </c>
      <c r="W13" s="26"/>
      <c r="X13" s="25">
        <v>0.3</v>
      </c>
      <c r="Y13" s="26"/>
      <c r="Z13" s="26"/>
      <c r="AA13" s="25">
        <v>1.4</v>
      </c>
      <c r="AB13" s="26"/>
      <c r="AC13" s="25">
        <v>1.2</v>
      </c>
      <c r="AD13" s="26"/>
      <c r="AE13" s="25">
        <v>-1</v>
      </c>
      <c r="AF13" s="25"/>
      <c r="AG13" s="25">
        <v>0.39794549072231789</v>
      </c>
      <c r="AH13" s="25"/>
      <c r="AI13" s="25">
        <v>0.3</v>
      </c>
      <c r="AJ13" s="25"/>
      <c r="AK13" s="25">
        <v>0.1</v>
      </c>
      <c r="AM13" s="25">
        <v>-0.15723842070821079</v>
      </c>
      <c r="AN13" s="25"/>
      <c r="AO13" s="25">
        <v>0.2</v>
      </c>
      <c r="AP13" s="25"/>
      <c r="AQ13" s="25">
        <v>0.5</v>
      </c>
      <c r="AR13" s="25"/>
      <c r="AS13" s="25">
        <v>0.7</v>
      </c>
      <c r="AT13" s="25"/>
      <c r="AU13" s="25"/>
    </row>
    <row r="14" spans="1:50" x14ac:dyDescent="0.2">
      <c r="B14" s="37" t="s">
        <v>33</v>
      </c>
      <c r="E14" s="26"/>
      <c r="F14" s="25">
        <v>0.3</v>
      </c>
      <c r="G14" s="26"/>
      <c r="H14" s="25">
        <v>-1</v>
      </c>
      <c r="I14" s="26"/>
      <c r="J14" s="25">
        <v>-1</v>
      </c>
      <c r="K14" s="25"/>
      <c r="L14" s="25">
        <v>0.25880870450250004</v>
      </c>
      <c r="M14" s="25"/>
      <c r="N14" s="25">
        <v>-1.6</v>
      </c>
      <c r="O14" s="25"/>
      <c r="P14" s="25">
        <v>1.3</v>
      </c>
      <c r="Q14" s="25"/>
      <c r="R14" s="25">
        <v>-0.92308563554162315</v>
      </c>
      <c r="S14" s="25"/>
      <c r="T14" s="25">
        <v>-1.7</v>
      </c>
      <c r="U14" s="26"/>
      <c r="V14" s="25">
        <v>0.4</v>
      </c>
      <c r="W14" s="26"/>
      <c r="X14" s="25">
        <v>0.8</v>
      </c>
      <c r="Y14" s="26"/>
      <c r="Z14" s="26"/>
      <c r="AA14" s="25">
        <v>1.7</v>
      </c>
      <c r="AB14" s="26"/>
      <c r="AC14" s="25">
        <v>1.5</v>
      </c>
      <c r="AD14" s="26"/>
      <c r="AE14" s="25">
        <v>-0.2</v>
      </c>
      <c r="AF14" s="25"/>
      <c r="AG14" s="25">
        <v>1.2815981845575752</v>
      </c>
      <c r="AH14" s="25"/>
      <c r="AI14" s="25">
        <v>0.5</v>
      </c>
      <c r="AJ14" s="25"/>
      <c r="AK14" s="25">
        <v>0.8</v>
      </c>
      <c r="AM14" s="25">
        <v>0.46826075918421517</v>
      </c>
      <c r="AN14" s="25"/>
      <c r="AO14" s="25">
        <v>0.3</v>
      </c>
      <c r="AP14" s="25"/>
      <c r="AQ14" s="25">
        <v>0.9</v>
      </c>
      <c r="AR14" s="25"/>
      <c r="AS14" s="25">
        <v>1.3</v>
      </c>
      <c r="AT14" s="25"/>
      <c r="AU14" s="25"/>
    </row>
    <row r="15" spans="1:50" x14ac:dyDescent="0.2">
      <c r="B15" s="37" t="s">
        <v>34</v>
      </c>
      <c r="E15" s="26"/>
      <c r="F15" s="25">
        <v>2.8</v>
      </c>
      <c r="G15" s="26"/>
      <c r="H15" s="25">
        <v>3.7</v>
      </c>
      <c r="I15" s="26"/>
      <c r="J15" s="25">
        <v>1.2</v>
      </c>
      <c r="K15" s="25"/>
      <c r="L15" s="25">
        <v>0.91753150312980924</v>
      </c>
      <c r="M15" s="25"/>
      <c r="N15" s="25">
        <v>0.9</v>
      </c>
      <c r="O15" s="25"/>
      <c r="P15" s="25">
        <v>0.1</v>
      </c>
      <c r="Q15" s="25"/>
      <c r="R15" s="25">
        <v>-0.69810287307673913</v>
      </c>
      <c r="S15" s="25"/>
      <c r="T15" s="25">
        <v>-0.7</v>
      </c>
      <c r="U15" s="26"/>
      <c r="V15" s="25">
        <v>0</v>
      </c>
      <c r="W15" s="26"/>
      <c r="X15" s="25">
        <v>0.2</v>
      </c>
      <c r="Y15" s="26"/>
      <c r="Z15" s="26"/>
      <c r="AA15" s="25">
        <v>4.0999999999999996</v>
      </c>
      <c r="AB15" s="26"/>
      <c r="AC15" s="25">
        <v>4.5</v>
      </c>
      <c r="AD15" s="26"/>
      <c r="AE15" s="25">
        <v>1.8</v>
      </c>
      <c r="AF15" s="25"/>
      <c r="AG15" s="25">
        <v>1.1235057639572776</v>
      </c>
      <c r="AH15" s="25"/>
      <c r="AI15" s="25">
        <v>0.8</v>
      </c>
      <c r="AJ15" s="25"/>
      <c r="AK15" s="25">
        <v>0.4</v>
      </c>
      <c r="AM15" s="25">
        <v>-0.54542203147354007</v>
      </c>
      <c r="AN15" s="25"/>
      <c r="AO15" s="25">
        <v>-0.7</v>
      </c>
      <c r="AP15" s="25"/>
      <c r="AQ15" s="25">
        <v>-0.4</v>
      </c>
      <c r="AR15" s="25"/>
      <c r="AS15" s="25">
        <v>0.1</v>
      </c>
      <c r="AT15" s="25"/>
      <c r="AU15" s="25"/>
    </row>
    <row r="16" spans="1:50" x14ac:dyDescent="0.2">
      <c r="B16" s="37" t="s">
        <v>35</v>
      </c>
      <c r="E16" s="26"/>
      <c r="F16" s="25">
        <v>5.8</v>
      </c>
      <c r="G16" s="26"/>
      <c r="H16" s="25">
        <v>3.3</v>
      </c>
      <c r="I16" s="26"/>
      <c r="J16" s="25">
        <v>0.8</v>
      </c>
      <c r="K16" s="25"/>
      <c r="L16" s="25">
        <v>0.29038502903850905</v>
      </c>
      <c r="M16" s="25"/>
      <c r="N16" s="25">
        <v>-0.1</v>
      </c>
      <c r="O16" s="25"/>
      <c r="P16" s="25">
        <v>0.8</v>
      </c>
      <c r="Q16" s="25"/>
      <c r="R16" s="25">
        <v>-1.2464454506722777</v>
      </c>
      <c r="S16" s="25"/>
      <c r="T16" s="25">
        <v>0.2</v>
      </c>
      <c r="U16" s="26"/>
      <c r="V16" s="25">
        <v>1.3</v>
      </c>
      <c r="W16" s="26"/>
      <c r="X16" s="25">
        <v>-0.4</v>
      </c>
      <c r="Y16" s="26"/>
      <c r="Z16" s="26"/>
      <c r="AA16" s="25">
        <v>4.5</v>
      </c>
      <c r="AB16" s="26"/>
      <c r="AC16" s="25">
        <v>5.4</v>
      </c>
      <c r="AD16" s="26"/>
      <c r="AE16" s="25">
        <v>0.6</v>
      </c>
      <c r="AF16" s="25"/>
      <c r="AG16" s="25">
        <v>1.5659121171770929</v>
      </c>
      <c r="AH16" s="25"/>
      <c r="AI16" s="25">
        <v>0.5</v>
      </c>
      <c r="AJ16" s="25"/>
      <c r="AK16" s="25">
        <v>1.4</v>
      </c>
      <c r="AM16" s="25">
        <v>-0.64598083721480426</v>
      </c>
      <c r="AN16" s="25"/>
      <c r="AO16" s="25">
        <v>-0.4</v>
      </c>
      <c r="AP16" s="25"/>
      <c r="AQ16" s="25">
        <v>0.1</v>
      </c>
      <c r="AR16" s="25"/>
      <c r="AS16" s="25">
        <v>0.6</v>
      </c>
      <c r="AT16" s="25"/>
      <c r="AU16" s="25"/>
    </row>
    <row r="17" spans="2:47" x14ac:dyDescent="0.2">
      <c r="B17" s="37" t="s">
        <v>36</v>
      </c>
      <c r="E17" s="26"/>
      <c r="F17" s="25">
        <v>3.3</v>
      </c>
      <c r="G17" s="26"/>
      <c r="H17" s="25">
        <v>1.2</v>
      </c>
      <c r="I17" s="26"/>
      <c r="J17" s="25">
        <v>1.8</v>
      </c>
      <c r="K17" s="25"/>
      <c r="L17" s="25">
        <v>1.3371326343357248</v>
      </c>
      <c r="M17" s="25"/>
      <c r="N17" s="25">
        <v>0.8</v>
      </c>
      <c r="O17" s="25"/>
      <c r="P17" s="25">
        <v>1</v>
      </c>
      <c r="Q17" s="25"/>
      <c r="R17" s="25">
        <v>0.26608372240246025</v>
      </c>
      <c r="S17" s="25"/>
      <c r="T17" s="25">
        <v>0.4</v>
      </c>
      <c r="U17" s="26"/>
      <c r="V17" s="25">
        <v>0.2</v>
      </c>
      <c r="W17" s="26"/>
      <c r="X17" s="25">
        <v>0.6</v>
      </c>
      <c r="Y17" s="26"/>
      <c r="Z17" s="26"/>
      <c r="AA17" s="25">
        <v>5.6</v>
      </c>
      <c r="AB17" s="26"/>
      <c r="AC17" s="25">
        <v>3.8</v>
      </c>
      <c r="AD17" s="26"/>
      <c r="AE17" s="25">
        <v>4</v>
      </c>
      <c r="AF17" s="25"/>
      <c r="AG17" s="25">
        <v>2.9861159561850315</v>
      </c>
      <c r="AH17" s="25"/>
      <c r="AI17" s="25">
        <v>2</v>
      </c>
      <c r="AJ17" s="25"/>
      <c r="AK17" s="25">
        <v>4.0999999999999996</v>
      </c>
      <c r="AM17" s="25">
        <v>3.2362676258442185</v>
      </c>
      <c r="AN17" s="25"/>
      <c r="AO17" s="25">
        <v>2</v>
      </c>
      <c r="AP17" s="25"/>
      <c r="AQ17" s="25">
        <v>0.2</v>
      </c>
      <c r="AR17" s="25"/>
      <c r="AS17" s="25">
        <v>0.5</v>
      </c>
      <c r="AT17" s="25"/>
      <c r="AU17" s="25"/>
    </row>
    <row r="18" spans="2:47" x14ac:dyDescent="0.2">
      <c r="B18" s="37" t="s">
        <v>37</v>
      </c>
      <c r="E18" s="26"/>
      <c r="F18" s="25">
        <v>3.2</v>
      </c>
      <c r="G18" s="26"/>
      <c r="H18" s="25">
        <v>10.5</v>
      </c>
      <c r="I18" s="26"/>
      <c r="J18" s="25">
        <v>0.1</v>
      </c>
      <c r="K18" s="25"/>
      <c r="L18" s="25">
        <v>9.3965494580598765</v>
      </c>
      <c r="M18" s="25"/>
      <c r="N18" s="25">
        <v>10.9</v>
      </c>
      <c r="O18" s="25"/>
      <c r="P18" s="25">
        <v>9.5</v>
      </c>
      <c r="Q18" s="25"/>
      <c r="R18" s="25">
        <v>-0.59067860610637291</v>
      </c>
      <c r="S18" s="25"/>
      <c r="T18" s="25">
        <v>0.6</v>
      </c>
      <c r="U18" s="26"/>
      <c r="V18" s="25">
        <v>-4.8</v>
      </c>
      <c r="W18" s="26"/>
      <c r="X18" s="25">
        <v>1.8</v>
      </c>
      <c r="Y18" s="26"/>
      <c r="Z18" s="26"/>
      <c r="AA18" s="25">
        <v>7.8</v>
      </c>
      <c r="AB18" s="26"/>
      <c r="AC18" s="25">
        <v>5.9</v>
      </c>
      <c r="AD18" s="26"/>
      <c r="AE18" s="25">
        <v>-1.8</v>
      </c>
      <c r="AF18" s="25"/>
      <c r="AG18" s="25">
        <v>11.505270656555178</v>
      </c>
      <c r="AH18" s="25"/>
      <c r="AI18" s="25">
        <v>12.5</v>
      </c>
      <c r="AJ18" s="25"/>
      <c r="AK18" s="25">
        <v>10.5</v>
      </c>
      <c r="AM18" s="25">
        <v>-1.5365041217893818</v>
      </c>
      <c r="AN18" s="25"/>
      <c r="AO18" s="25">
        <v>-1.3</v>
      </c>
      <c r="AP18" s="25"/>
      <c r="AQ18" s="25">
        <v>-5.5</v>
      </c>
      <c r="AR18" s="25"/>
      <c r="AS18" s="25">
        <v>1.5</v>
      </c>
      <c r="AT18" s="25"/>
      <c r="AU18" s="25"/>
    </row>
    <row r="19" spans="2:47" x14ac:dyDescent="0.2">
      <c r="B19" s="37" t="s">
        <v>38</v>
      </c>
      <c r="E19" s="26"/>
      <c r="F19" s="25">
        <v>0.8</v>
      </c>
      <c r="G19" s="26"/>
      <c r="H19" s="25">
        <v>1.3</v>
      </c>
      <c r="I19" s="26"/>
      <c r="J19" s="25">
        <v>-1.6</v>
      </c>
      <c r="K19" s="25"/>
      <c r="L19" s="25">
        <v>-1.560040919106076</v>
      </c>
      <c r="M19" s="25"/>
      <c r="N19" s="25">
        <v>0.6</v>
      </c>
      <c r="O19" s="25"/>
      <c r="P19" s="25">
        <v>-1.6</v>
      </c>
      <c r="Q19" s="25"/>
      <c r="R19" s="25">
        <v>-0.26204556179154398</v>
      </c>
      <c r="S19" s="25"/>
      <c r="T19" s="25">
        <v>-2.7</v>
      </c>
      <c r="U19" s="26"/>
      <c r="V19" s="25">
        <v>0.6</v>
      </c>
      <c r="W19" s="26"/>
      <c r="X19" s="25">
        <v>-1.2</v>
      </c>
      <c r="Y19" s="26"/>
      <c r="Z19" s="26"/>
      <c r="AA19" s="25">
        <v>3.6</v>
      </c>
      <c r="AB19" s="26"/>
      <c r="AC19" s="25">
        <v>3.6</v>
      </c>
      <c r="AD19" s="26"/>
      <c r="AE19" s="25">
        <v>0.7</v>
      </c>
      <c r="AF19" s="25"/>
      <c r="AG19" s="25">
        <v>1.72091419028082</v>
      </c>
      <c r="AH19" s="25"/>
      <c r="AI19" s="25">
        <v>1.4</v>
      </c>
      <c r="AJ19" s="25"/>
      <c r="AK19" s="25">
        <v>1</v>
      </c>
      <c r="AM19" s="25">
        <v>2.7336809013328241E-2</v>
      </c>
      <c r="AN19" s="25"/>
      <c r="AO19" s="25">
        <v>-0.3</v>
      </c>
      <c r="AP19" s="25"/>
      <c r="AQ19" s="25">
        <v>0.6</v>
      </c>
      <c r="AR19" s="25"/>
      <c r="AS19" s="25">
        <v>0.5</v>
      </c>
      <c r="AT19" s="25"/>
      <c r="AU19" s="25"/>
    </row>
    <row r="20" spans="2:47" x14ac:dyDescent="0.2">
      <c r="B20" s="37" t="s">
        <v>39</v>
      </c>
      <c r="E20" s="26"/>
      <c r="F20" s="25">
        <v>-2.5</v>
      </c>
      <c r="G20" s="26"/>
      <c r="H20" s="25">
        <v>0.1</v>
      </c>
      <c r="I20" s="26"/>
      <c r="J20" s="25">
        <v>-2.8</v>
      </c>
      <c r="K20" s="25"/>
      <c r="L20" s="25">
        <v>-2.7824699213447102</v>
      </c>
      <c r="M20" s="25"/>
      <c r="N20" s="25">
        <v>5.9</v>
      </c>
      <c r="O20" s="25"/>
      <c r="P20" s="25">
        <v>-5.2</v>
      </c>
      <c r="Q20" s="25"/>
      <c r="R20" s="25">
        <v>-2.6731189070092762</v>
      </c>
      <c r="S20" s="25"/>
      <c r="T20" s="25">
        <v>-2.6</v>
      </c>
      <c r="U20" s="26"/>
      <c r="V20" s="25">
        <v>-5.9</v>
      </c>
      <c r="W20" s="26"/>
      <c r="X20" s="25">
        <v>0.9</v>
      </c>
      <c r="Y20" s="26"/>
      <c r="Z20" s="26"/>
      <c r="AA20" s="25">
        <v>1.5</v>
      </c>
      <c r="AB20" s="26"/>
      <c r="AC20" s="25">
        <v>2.1</v>
      </c>
      <c r="AD20" s="26"/>
      <c r="AE20" s="25">
        <v>-0.2</v>
      </c>
      <c r="AF20" s="25"/>
      <c r="AG20" s="25">
        <v>0.71916409932817338</v>
      </c>
      <c r="AH20" s="25"/>
      <c r="AI20" s="25">
        <v>2</v>
      </c>
      <c r="AJ20" s="25"/>
      <c r="AK20" s="25">
        <v>-0.6</v>
      </c>
      <c r="AM20" s="25">
        <v>-1.6816143497757792</v>
      </c>
      <c r="AN20" s="25"/>
      <c r="AO20" s="25">
        <v>-2.1</v>
      </c>
      <c r="AP20" s="25"/>
      <c r="AQ20" s="25">
        <v>-0.5</v>
      </c>
      <c r="AR20" s="25"/>
      <c r="AS20" s="25">
        <v>-0.9</v>
      </c>
      <c r="AT20" s="25"/>
      <c r="AU20" s="25"/>
    </row>
    <row r="21" spans="2:47" x14ac:dyDescent="0.2">
      <c r="B21" s="37" t="s">
        <v>40</v>
      </c>
      <c r="E21" s="26"/>
      <c r="F21" s="25">
        <v>-3.8</v>
      </c>
      <c r="G21" s="26"/>
      <c r="H21" s="25">
        <v>-0.1</v>
      </c>
      <c r="I21" s="26"/>
      <c r="J21" s="25">
        <v>-0.6</v>
      </c>
      <c r="K21" s="25"/>
      <c r="L21" s="25">
        <v>-1.3438842320363631</v>
      </c>
      <c r="M21" s="25"/>
      <c r="N21" s="25">
        <v>-2.6</v>
      </c>
      <c r="O21" s="25"/>
      <c r="P21" s="25">
        <v>1.2</v>
      </c>
      <c r="Q21" s="25"/>
      <c r="R21" s="25">
        <v>-1.4924624627636629</v>
      </c>
      <c r="S21" s="25"/>
      <c r="T21" s="25">
        <v>-6.4</v>
      </c>
      <c r="U21" s="26"/>
      <c r="V21" s="25">
        <v>-2.2000000000000002</v>
      </c>
      <c r="W21" s="26"/>
      <c r="X21" s="25">
        <v>-1.3</v>
      </c>
      <c r="Y21" s="26"/>
      <c r="Z21" s="26"/>
      <c r="AA21" s="25">
        <v>-0.8</v>
      </c>
      <c r="AB21" s="26"/>
      <c r="AC21" s="25">
        <v>-0.4</v>
      </c>
      <c r="AD21" s="26"/>
      <c r="AE21" s="25">
        <v>0.2</v>
      </c>
      <c r="AF21" s="25"/>
      <c r="AG21" s="25">
        <v>-0.41161003236245275</v>
      </c>
      <c r="AH21" s="25"/>
      <c r="AI21" s="25">
        <v>-1.6</v>
      </c>
      <c r="AJ21" s="25"/>
      <c r="AK21" s="25">
        <v>0.8</v>
      </c>
      <c r="AM21" s="25">
        <v>-2.3284777713568374</v>
      </c>
      <c r="AN21" s="25"/>
      <c r="AO21" s="25">
        <v>-3.2</v>
      </c>
      <c r="AP21" s="25"/>
      <c r="AQ21" s="25">
        <v>-1.3</v>
      </c>
      <c r="AR21" s="25"/>
      <c r="AS21" s="25">
        <v>-1.9</v>
      </c>
      <c r="AT21" s="25"/>
      <c r="AU21" s="25"/>
    </row>
    <row r="22" spans="2:47" x14ac:dyDescent="0.2">
      <c r="B22" s="37" t="s">
        <v>41</v>
      </c>
      <c r="E22" s="26"/>
      <c r="F22" s="25">
        <v>-2.1</v>
      </c>
      <c r="G22" s="26"/>
      <c r="H22" s="25">
        <v>5.0999999999999996</v>
      </c>
      <c r="I22" s="26"/>
      <c r="J22" s="25">
        <v>-0.9</v>
      </c>
      <c r="K22" s="25"/>
      <c r="L22" s="25">
        <v>2.6786470339182467</v>
      </c>
      <c r="M22" s="25"/>
      <c r="N22" s="25">
        <v>3</v>
      </c>
      <c r="O22" s="25"/>
      <c r="P22" s="25">
        <v>0</v>
      </c>
      <c r="Q22" s="25"/>
      <c r="R22" s="25">
        <v>3.5947458417540552E-2</v>
      </c>
      <c r="S22" s="25"/>
      <c r="T22" s="25">
        <v>-2</v>
      </c>
      <c r="U22" s="26"/>
      <c r="V22" s="25">
        <v>-0.4</v>
      </c>
      <c r="W22" s="26"/>
      <c r="X22" s="25">
        <v>1.8</v>
      </c>
      <c r="Y22" s="26"/>
      <c r="Z22" s="26"/>
      <c r="AA22" s="25">
        <v>1.6</v>
      </c>
      <c r="AB22" s="26"/>
      <c r="AC22" s="25">
        <v>2.9</v>
      </c>
      <c r="AD22" s="26"/>
      <c r="AE22" s="25">
        <v>1.8</v>
      </c>
      <c r="AF22" s="25"/>
      <c r="AG22" s="25">
        <v>2.5294697703031499</v>
      </c>
      <c r="AH22" s="25"/>
      <c r="AI22" s="25">
        <v>2.5</v>
      </c>
      <c r="AJ22" s="25"/>
      <c r="AK22" s="25">
        <v>1.3</v>
      </c>
      <c r="AM22" s="25">
        <v>1.1441336441336554</v>
      </c>
      <c r="AN22" s="25"/>
      <c r="AO22" s="25">
        <v>-0.6</v>
      </c>
      <c r="AP22" s="25"/>
      <c r="AQ22" s="25">
        <v>1.4</v>
      </c>
      <c r="AR22" s="25"/>
      <c r="AS22" s="25">
        <v>0.3</v>
      </c>
      <c r="AT22" s="25"/>
      <c r="AU22" s="25"/>
    </row>
    <row r="23" spans="2:47" x14ac:dyDescent="0.2">
      <c r="B23" s="37" t="s">
        <v>42</v>
      </c>
      <c r="E23" s="26"/>
      <c r="F23" s="25">
        <v>2.7</v>
      </c>
      <c r="G23" s="26"/>
      <c r="H23" s="25">
        <v>3.9</v>
      </c>
      <c r="I23" s="26"/>
      <c r="J23" s="25">
        <v>1.7</v>
      </c>
      <c r="K23" s="25"/>
      <c r="L23" s="25">
        <v>-0.33914194331090552</v>
      </c>
      <c r="M23" s="25"/>
      <c r="N23" s="25">
        <v>-1.3</v>
      </c>
      <c r="O23" s="25"/>
      <c r="P23" s="25">
        <v>1.2</v>
      </c>
      <c r="Q23" s="25"/>
      <c r="R23" s="25">
        <v>-1.3501430615164609</v>
      </c>
      <c r="S23" s="25"/>
      <c r="T23" s="25">
        <v>-1.2</v>
      </c>
      <c r="U23" s="26"/>
      <c r="V23" s="25">
        <v>0.1</v>
      </c>
      <c r="W23" s="26"/>
      <c r="X23" s="25">
        <v>-1.4</v>
      </c>
      <c r="Y23" s="26"/>
      <c r="Z23" s="26"/>
      <c r="AA23" s="25">
        <v>2.4</v>
      </c>
      <c r="AB23" s="26"/>
      <c r="AC23" s="25">
        <v>2.9</v>
      </c>
      <c r="AD23" s="26"/>
      <c r="AE23" s="25">
        <v>1.9</v>
      </c>
      <c r="AF23" s="25"/>
      <c r="AG23" s="25">
        <v>2.8166204182309418</v>
      </c>
      <c r="AH23" s="25"/>
      <c r="AI23" s="25">
        <v>2.1</v>
      </c>
      <c r="AJ23" s="25"/>
      <c r="AK23" s="25">
        <v>2</v>
      </c>
      <c r="AM23" s="25">
        <v>-0.33972880102016345</v>
      </c>
      <c r="AN23" s="25"/>
      <c r="AO23" s="25">
        <v>0.1</v>
      </c>
      <c r="AP23" s="25"/>
      <c r="AQ23" s="25">
        <v>-0.1</v>
      </c>
      <c r="AR23" s="25"/>
      <c r="AS23" s="25">
        <v>-0.3</v>
      </c>
      <c r="AT23" s="25"/>
      <c r="AU23" s="25"/>
    </row>
    <row r="24" spans="2:47" x14ac:dyDescent="0.2">
      <c r="B24" s="37" t="s">
        <v>43</v>
      </c>
      <c r="E24" s="26"/>
      <c r="F24" s="25">
        <v>3.1</v>
      </c>
      <c r="G24" s="26"/>
      <c r="H24" s="25">
        <v>2.2999999999999998</v>
      </c>
      <c r="I24" s="26"/>
      <c r="J24" s="25">
        <v>-0.6</v>
      </c>
      <c r="K24" s="25"/>
      <c r="L24" s="25">
        <v>-1.2219652961842353E-2</v>
      </c>
      <c r="M24" s="25"/>
      <c r="N24" s="25">
        <v>0.9</v>
      </c>
      <c r="O24" s="25"/>
      <c r="P24" s="25">
        <v>-1.9</v>
      </c>
      <c r="Q24" s="25"/>
      <c r="R24" s="25">
        <v>1.18143289198184</v>
      </c>
      <c r="S24" s="25"/>
      <c r="T24" s="25">
        <v>-0.9</v>
      </c>
      <c r="U24" s="26"/>
      <c r="V24" s="25">
        <v>-1.4</v>
      </c>
      <c r="W24" s="26"/>
      <c r="X24" s="25">
        <v>-1.1000000000000001</v>
      </c>
      <c r="Y24" s="26"/>
      <c r="Z24" s="26"/>
      <c r="AA24" s="25">
        <v>2.5</v>
      </c>
      <c r="AB24" s="26"/>
      <c r="AC24" s="25">
        <v>3.3</v>
      </c>
      <c r="AD24" s="26"/>
      <c r="AE24" s="25">
        <v>1.1000000000000001</v>
      </c>
      <c r="AF24" s="25"/>
      <c r="AG24" s="25">
        <v>0.80625862862402364</v>
      </c>
      <c r="AH24" s="25"/>
      <c r="AI24" s="25">
        <v>1.6</v>
      </c>
      <c r="AJ24" s="25"/>
      <c r="AK24" s="25">
        <v>1.7</v>
      </c>
      <c r="AM24" s="25">
        <v>0.6638268006667486</v>
      </c>
      <c r="AN24" s="25"/>
      <c r="AO24" s="25">
        <v>0.2</v>
      </c>
      <c r="AP24" s="25"/>
      <c r="AQ24" s="25">
        <v>0.4</v>
      </c>
      <c r="AR24" s="25"/>
      <c r="AS24" s="25">
        <v>0.5</v>
      </c>
      <c r="AT24" s="25"/>
      <c r="AU24" s="25"/>
    </row>
    <row r="25" spans="2:47" x14ac:dyDescent="0.2">
      <c r="B25" s="37" t="s">
        <v>44</v>
      </c>
      <c r="E25" s="26"/>
      <c r="F25" s="25">
        <v>-8</v>
      </c>
      <c r="G25" s="26"/>
      <c r="H25" s="25">
        <v>-3.4</v>
      </c>
      <c r="I25" s="26"/>
      <c r="J25" s="25">
        <v>-4.5</v>
      </c>
      <c r="K25" s="25"/>
      <c r="L25" s="25">
        <v>-3.4142497588972698</v>
      </c>
      <c r="M25" s="25"/>
      <c r="N25" s="25">
        <v>-7.8</v>
      </c>
      <c r="O25" s="25"/>
      <c r="P25" s="25">
        <v>27.4</v>
      </c>
      <c r="Q25" s="25"/>
      <c r="R25" s="25">
        <v>-0.63058635367813509</v>
      </c>
      <c r="S25" s="25"/>
      <c r="T25" s="25">
        <v>-0.5</v>
      </c>
      <c r="U25" s="26"/>
      <c r="V25" s="25">
        <v>1.5</v>
      </c>
      <c r="W25" s="26"/>
      <c r="X25" s="25">
        <v>-0.1</v>
      </c>
      <c r="Y25" s="26"/>
      <c r="Z25" s="26"/>
      <c r="AA25" s="25">
        <v>-1.5</v>
      </c>
      <c r="AB25" s="26"/>
      <c r="AC25" s="25">
        <v>0.1</v>
      </c>
      <c r="AD25" s="26"/>
      <c r="AE25" s="25">
        <v>-4.0999999999999996</v>
      </c>
      <c r="AF25" s="25"/>
      <c r="AG25" s="25">
        <v>-3.6783977110157351</v>
      </c>
      <c r="AH25" s="25"/>
      <c r="AI25" s="25">
        <v>-6.6</v>
      </c>
      <c r="AJ25" s="25"/>
      <c r="AK25" s="25">
        <v>27.1</v>
      </c>
      <c r="AM25" s="25">
        <v>-0.46527003016404478</v>
      </c>
      <c r="AN25" s="25"/>
      <c r="AO25" s="25">
        <v>-0.7</v>
      </c>
      <c r="AP25" s="25"/>
      <c r="AQ25" s="25">
        <v>0.5</v>
      </c>
      <c r="AR25" s="25"/>
      <c r="AS25" s="25">
        <v>-0.9</v>
      </c>
      <c r="AT25" s="25"/>
      <c r="AU25" s="25"/>
    </row>
    <row r="26" spans="2:47" x14ac:dyDescent="0.2">
      <c r="B26" s="37" t="s">
        <v>45</v>
      </c>
      <c r="E26" s="26"/>
      <c r="F26" s="25">
        <v>2.1</v>
      </c>
      <c r="G26" s="26"/>
      <c r="H26" s="25">
        <v>3.7</v>
      </c>
      <c r="I26" s="26"/>
      <c r="J26" s="25">
        <v>1.3</v>
      </c>
      <c r="K26" s="25"/>
      <c r="L26" s="25">
        <v>-0.40005543493324414</v>
      </c>
      <c r="M26" s="25"/>
      <c r="N26" s="25">
        <v>0.7</v>
      </c>
      <c r="O26" s="25"/>
      <c r="P26" s="25">
        <v>0</v>
      </c>
      <c r="Q26" s="25"/>
      <c r="R26" s="25">
        <v>-0.30525822251927559</v>
      </c>
      <c r="S26" s="25"/>
      <c r="T26" s="25">
        <v>1.3</v>
      </c>
      <c r="U26" s="26"/>
      <c r="V26" s="25">
        <v>-0.3</v>
      </c>
      <c r="W26" s="26"/>
      <c r="X26" s="25">
        <v>1.4</v>
      </c>
      <c r="Y26" s="26"/>
      <c r="Z26" s="26"/>
      <c r="AA26" s="25">
        <v>3.3</v>
      </c>
      <c r="AB26" s="26"/>
      <c r="AC26" s="25">
        <v>3.5</v>
      </c>
      <c r="AD26" s="26"/>
      <c r="AE26" s="25">
        <v>1.7</v>
      </c>
      <c r="AF26" s="25"/>
      <c r="AG26" s="25">
        <v>1.2860716357308455</v>
      </c>
      <c r="AH26" s="25"/>
      <c r="AI26" s="25">
        <v>0.9</v>
      </c>
      <c r="AJ26" s="25"/>
      <c r="AK26" s="25">
        <v>0.7</v>
      </c>
      <c r="AM26" s="25">
        <v>0.72644744405463124</v>
      </c>
      <c r="AN26" s="25"/>
      <c r="AO26" s="25">
        <v>0.4</v>
      </c>
      <c r="AP26" s="25"/>
      <c r="AQ26" s="25">
        <v>0.6</v>
      </c>
      <c r="AR26" s="25"/>
      <c r="AS26" s="25">
        <v>0.8</v>
      </c>
      <c r="AT26" s="25"/>
      <c r="AU26" s="25"/>
    </row>
    <row r="27" spans="2:47" x14ac:dyDescent="0.2">
      <c r="B27" s="37" t="s">
        <v>46</v>
      </c>
      <c r="E27" s="26"/>
      <c r="F27" s="25">
        <v>3.5</v>
      </c>
      <c r="G27" s="26"/>
      <c r="H27" s="25">
        <v>3.4</v>
      </c>
      <c r="I27" s="26"/>
      <c r="J27" s="25">
        <v>0</v>
      </c>
      <c r="K27" s="25"/>
      <c r="L27" s="25">
        <v>-1.9270712057001704</v>
      </c>
      <c r="M27" s="25"/>
      <c r="N27" s="25">
        <v>-2.1</v>
      </c>
      <c r="O27" s="25"/>
      <c r="P27" s="25">
        <v>-1.1000000000000001</v>
      </c>
      <c r="Q27" s="25"/>
      <c r="R27" s="25">
        <v>-7.0927402519373963</v>
      </c>
      <c r="S27" s="25"/>
      <c r="T27" s="25">
        <v>-5.4</v>
      </c>
      <c r="U27" s="26"/>
      <c r="V27" s="25">
        <v>0</v>
      </c>
      <c r="W27" s="26"/>
      <c r="X27" s="25">
        <v>0.4</v>
      </c>
      <c r="Y27" s="26"/>
      <c r="Z27" s="26"/>
      <c r="AA27" s="25">
        <v>5.3</v>
      </c>
      <c r="AB27" s="26"/>
      <c r="AC27" s="25">
        <v>5.7</v>
      </c>
      <c r="AD27" s="26"/>
      <c r="AE27" s="25">
        <v>-0.1</v>
      </c>
      <c r="AF27" s="25"/>
      <c r="AG27" s="25">
        <v>-0.95670714749236385</v>
      </c>
      <c r="AH27" s="25"/>
      <c r="AI27" s="25">
        <v>0</v>
      </c>
      <c r="AJ27" s="25"/>
      <c r="AK27" s="25">
        <v>-1.8</v>
      </c>
      <c r="AM27" s="25">
        <v>-1.6766405810444436</v>
      </c>
      <c r="AN27" s="25"/>
      <c r="AO27" s="25">
        <v>-2.6</v>
      </c>
      <c r="AP27" s="25"/>
      <c r="AQ27" s="25">
        <v>-0.7</v>
      </c>
      <c r="AR27" s="25"/>
      <c r="AS27" s="25">
        <v>-2.1</v>
      </c>
      <c r="AT27" s="25"/>
      <c r="AU27" s="25"/>
    </row>
    <row r="28" spans="2:47" x14ac:dyDescent="0.2">
      <c r="B28" s="37" t="s">
        <v>47</v>
      </c>
      <c r="E28" s="26"/>
      <c r="F28" s="25">
        <v>0.4</v>
      </c>
      <c r="G28" s="26"/>
      <c r="H28" s="25">
        <v>-0.4</v>
      </c>
      <c r="I28" s="26"/>
      <c r="J28" s="25">
        <v>-6</v>
      </c>
      <c r="K28" s="25"/>
      <c r="L28" s="25">
        <v>2.7653229558817438</v>
      </c>
      <c r="M28" s="25"/>
      <c r="N28" s="25">
        <v>2.4</v>
      </c>
      <c r="O28" s="25"/>
      <c r="P28" s="25">
        <v>-1.8</v>
      </c>
      <c r="Q28" s="25"/>
      <c r="R28" s="25">
        <v>-0.24162127878061282</v>
      </c>
      <c r="S28" s="25"/>
      <c r="T28" s="25">
        <v>2</v>
      </c>
      <c r="U28" s="26"/>
      <c r="V28" s="25">
        <v>3.9</v>
      </c>
      <c r="W28" s="26"/>
      <c r="X28" s="25">
        <v>3.4</v>
      </c>
      <c r="Y28" s="26"/>
      <c r="Z28" s="26"/>
      <c r="AA28" s="25">
        <v>2.2000000000000002</v>
      </c>
      <c r="AB28" s="26"/>
      <c r="AC28" s="25">
        <v>1.6</v>
      </c>
      <c r="AD28" s="26"/>
      <c r="AE28" s="25">
        <v>-6.1</v>
      </c>
      <c r="AF28" s="25"/>
      <c r="AG28" s="25">
        <v>2.9468737099488829</v>
      </c>
      <c r="AH28" s="25"/>
      <c r="AI28" s="25">
        <v>2.5</v>
      </c>
      <c r="AJ28" s="25"/>
      <c r="AK28" s="25">
        <v>-1.8</v>
      </c>
      <c r="AM28" s="25">
        <v>-0.23853137140442537</v>
      </c>
      <c r="AN28" s="25"/>
      <c r="AO28" s="25">
        <v>2.1</v>
      </c>
      <c r="AP28" s="25"/>
      <c r="AQ28" s="25">
        <v>3.9</v>
      </c>
      <c r="AR28" s="25"/>
      <c r="AS28" s="25">
        <v>3.5</v>
      </c>
      <c r="AT28" s="25"/>
      <c r="AU28" s="25"/>
    </row>
    <row r="29" spans="2:47" x14ac:dyDescent="0.2">
      <c r="B29" s="37" t="s">
        <v>48</v>
      </c>
      <c r="E29" s="26"/>
      <c r="F29" s="25">
        <v>15.9</v>
      </c>
      <c r="G29" s="26"/>
      <c r="H29" s="25">
        <v>-9.4</v>
      </c>
      <c r="I29" s="26"/>
      <c r="J29" s="25">
        <v>5.8</v>
      </c>
      <c r="K29" s="25"/>
      <c r="L29" s="25">
        <v>13.919109237502013</v>
      </c>
      <c r="M29" s="25"/>
      <c r="N29" s="25">
        <v>10</v>
      </c>
      <c r="O29" s="25"/>
      <c r="P29" s="25">
        <v>11.5</v>
      </c>
      <c r="Q29" s="25"/>
      <c r="R29" s="25">
        <v>-2.5824671990367651</v>
      </c>
      <c r="S29" s="25"/>
      <c r="T29" s="25">
        <v>-5.7</v>
      </c>
      <c r="U29" s="26"/>
      <c r="V29" s="25">
        <v>-7.9</v>
      </c>
      <c r="W29" s="26"/>
      <c r="X29" s="25">
        <v>4.5999999999999996</v>
      </c>
      <c r="Y29" s="26"/>
      <c r="Z29" s="26"/>
      <c r="AA29" s="25">
        <v>9.8000000000000007</v>
      </c>
      <c r="AB29" s="26"/>
      <c r="AC29" s="25">
        <v>1.6</v>
      </c>
      <c r="AD29" s="26"/>
      <c r="AE29" s="25">
        <v>10.9</v>
      </c>
      <c r="AF29" s="25"/>
      <c r="AG29" s="25">
        <v>14.049345787359723</v>
      </c>
      <c r="AH29" s="25"/>
      <c r="AI29" s="25">
        <v>6.5</v>
      </c>
      <c r="AJ29" s="25"/>
      <c r="AK29" s="25">
        <v>4.9000000000000004</v>
      </c>
      <c r="AM29" s="25">
        <v>1.1660867834017539</v>
      </c>
      <c r="AN29" s="25"/>
      <c r="AO29" s="25">
        <v>-10.1</v>
      </c>
      <c r="AP29" s="25"/>
      <c r="AQ29" s="25">
        <v>-6.4</v>
      </c>
      <c r="AR29" s="25"/>
      <c r="AS29" s="25">
        <v>6.2</v>
      </c>
      <c r="AT29" s="25"/>
      <c r="AU29" s="25"/>
    </row>
    <row r="30" spans="2:47" x14ac:dyDescent="0.2">
      <c r="B30" s="37" t="s">
        <v>49</v>
      </c>
      <c r="E30" s="26"/>
      <c r="F30" s="25">
        <v>5.6</v>
      </c>
      <c r="G30" s="26"/>
      <c r="H30" s="25">
        <v>8.6999999999999993</v>
      </c>
      <c r="I30" s="26"/>
      <c r="J30" s="25">
        <v>0.5</v>
      </c>
      <c r="K30" s="25"/>
      <c r="L30" s="25">
        <v>2.5358371071537933</v>
      </c>
      <c r="M30" s="25"/>
      <c r="N30" s="25">
        <v>3.6</v>
      </c>
      <c r="O30" s="25"/>
      <c r="P30" s="25">
        <v>3.9</v>
      </c>
      <c r="Q30" s="25"/>
      <c r="R30" s="25">
        <v>3.7177541729893795</v>
      </c>
      <c r="S30" s="25"/>
      <c r="T30" s="25">
        <v>2</v>
      </c>
      <c r="U30" s="26"/>
      <c r="V30" s="25">
        <v>-0.8</v>
      </c>
      <c r="W30" s="26"/>
      <c r="X30" s="25">
        <v>0.3</v>
      </c>
      <c r="Y30" s="26"/>
      <c r="Z30" s="26"/>
      <c r="AA30" s="25">
        <v>6.1</v>
      </c>
      <c r="AB30" s="26"/>
      <c r="AC30" s="25">
        <v>4.5999999999999996</v>
      </c>
      <c r="AD30" s="26"/>
      <c r="AE30" s="25">
        <v>2.6</v>
      </c>
      <c r="AF30" s="25"/>
      <c r="AG30" s="25">
        <v>3.3141222714154761</v>
      </c>
      <c r="AH30" s="25"/>
      <c r="AI30" s="25">
        <v>3.5</v>
      </c>
      <c r="AJ30" s="25"/>
      <c r="AK30" s="25">
        <v>7.6</v>
      </c>
      <c r="AM30" s="25">
        <v>3.1596070250250325</v>
      </c>
      <c r="AN30" s="25"/>
      <c r="AO30" s="25">
        <v>1.3</v>
      </c>
      <c r="AP30" s="25"/>
      <c r="AQ30" s="25">
        <v>-0.7</v>
      </c>
      <c r="AR30" s="25"/>
      <c r="AS30" s="25">
        <v>0</v>
      </c>
      <c r="AT30" s="25"/>
      <c r="AU30" s="25"/>
    </row>
    <row r="31" spans="2:47" x14ac:dyDescent="0.2">
      <c r="B31" s="37" t="s">
        <v>20</v>
      </c>
      <c r="E31" s="26"/>
      <c r="F31" s="25">
        <v>0.7</v>
      </c>
      <c r="G31" s="26"/>
      <c r="H31" s="25">
        <v>-0.3</v>
      </c>
      <c r="I31" s="26"/>
      <c r="J31" s="25">
        <v>-0.4</v>
      </c>
      <c r="K31" s="25"/>
      <c r="L31" s="25">
        <v>-0.75684851914351592</v>
      </c>
      <c r="M31" s="25"/>
      <c r="N31" s="25">
        <v>-1.6</v>
      </c>
      <c r="O31" s="25"/>
      <c r="P31" s="25">
        <v>-0.5</v>
      </c>
      <c r="Q31" s="25"/>
      <c r="R31" s="25">
        <v>-6.5863160457755106</v>
      </c>
      <c r="S31" s="25"/>
      <c r="T31" s="25">
        <v>-5.7</v>
      </c>
      <c r="U31" s="26"/>
      <c r="V31" s="25">
        <v>0.5</v>
      </c>
      <c r="W31" s="26"/>
      <c r="X31" s="25">
        <v>3.3</v>
      </c>
      <c r="Y31" s="26"/>
      <c r="Z31" s="26"/>
      <c r="AA31" s="25">
        <v>-1.7</v>
      </c>
      <c r="AB31" s="26"/>
      <c r="AC31" s="25">
        <v>-1.5</v>
      </c>
      <c r="AD31" s="26"/>
      <c r="AE31" s="25">
        <v>-0.3</v>
      </c>
      <c r="AF31" s="25"/>
      <c r="AG31" s="25">
        <v>-0.72308327542625062</v>
      </c>
      <c r="AH31" s="25"/>
      <c r="AI31" s="25">
        <v>-1.6</v>
      </c>
      <c r="AJ31" s="25"/>
      <c r="AK31" s="25">
        <v>-2.7</v>
      </c>
      <c r="AM31" s="25">
        <v>-6.5777325961348883</v>
      </c>
      <c r="AN31" s="25"/>
      <c r="AO31" s="25">
        <v>-5.7</v>
      </c>
      <c r="AP31" s="25"/>
      <c r="AQ31" s="25">
        <v>0.5</v>
      </c>
      <c r="AR31" s="25"/>
      <c r="AS31" s="25">
        <v>3.3</v>
      </c>
      <c r="AT31" s="25"/>
      <c r="AU31" s="25"/>
    </row>
    <row r="32" spans="2:47" x14ac:dyDescent="0.2">
      <c r="B32" s="37" t="s">
        <v>50</v>
      </c>
      <c r="E32" s="26"/>
      <c r="F32" s="25">
        <v>-12.2</v>
      </c>
      <c r="G32" s="26"/>
      <c r="H32" s="25">
        <v>-13.4</v>
      </c>
      <c r="I32" s="26"/>
      <c r="J32" s="25">
        <v>-5.8</v>
      </c>
      <c r="K32" s="25"/>
      <c r="L32" s="25">
        <v>-5.999940284246974</v>
      </c>
      <c r="M32" s="25"/>
      <c r="N32" s="25">
        <v>-12.3</v>
      </c>
      <c r="O32" s="25"/>
      <c r="P32" s="25">
        <v>-8.3000000000000007</v>
      </c>
      <c r="Q32" s="25"/>
      <c r="R32" s="25">
        <v>-9.9274778404512602</v>
      </c>
      <c r="S32" s="25"/>
      <c r="T32" s="25">
        <v>-9</v>
      </c>
      <c r="U32" s="26"/>
      <c r="V32" s="25">
        <v>-6.2</v>
      </c>
      <c r="W32" s="26"/>
      <c r="X32" s="25">
        <v>-6.4</v>
      </c>
      <c r="Y32" s="26"/>
      <c r="Z32" s="26"/>
      <c r="AA32" s="25">
        <v>-8.1</v>
      </c>
      <c r="AB32" s="26"/>
      <c r="AC32" s="25">
        <v>-8.9</v>
      </c>
      <c r="AD32" s="26"/>
      <c r="AE32" s="25">
        <v>-8.9</v>
      </c>
      <c r="AF32" s="25"/>
      <c r="AG32" s="25">
        <v>-6.387259268360113</v>
      </c>
      <c r="AH32" s="25"/>
      <c r="AI32" s="25">
        <v>-10.8</v>
      </c>
      <c r="AJ32" s="25"/>
      <c r="AK32" s="25">
        <v>-9.8000000000000007</v>
      </c>
      <c r="AM32" s="25">
        <v>-8.0790424152620854</v>
      </c>
      <c r="AN32" s="25"/>
      <c r="AO32" s="25">
        <v>-9.3000000000000007</v>
      </c>
      <c r="AP32" s="25"/>
      <c r="AQ32" s="25">
        <v>-4.9000000000000004</v>
      </c>
      <c r="AR32" s="25"/>
      <c r="AS32" s="25">
        <v>-5.9</v>
      </c>
      <c r="AT32" s="25"/>
      <c r="AU32" s="25"/>
    </row>
    <row r="33" spans="2:47" x14ac:dyDescent="0.2">
      <c r="B33" s="37" t="s">
        <v>51</v>
      </c>
      <c r="E33" s="26"/>
      <c r="F33" s="25">
        <v>0.5</v>
      </c>
      <c r="G33" s="26"/>
      <c r="H33" s="25">
        <v>1.2</v>
      </c>
      <c r="I33" s="26"/>
      <c r="J33" s="25">
        <v>-0.7</v>
      </c>
      <c r="K33" s="25"/>
      <c r="L33" s="25">
        <v>-2.3193351979563293</v>
      </c>
      <c r="M33" s="25"/>
      <c r="N33" s="25">
        <v>-1.6</v>
      </c>
      <c r="O33" s="25"/>
      <c r="P33" s="25">
        <v>-4.3</v>
      </c>
      <c r="Q33" s="25"/>
      <c r="R33" s="25">
        <v>-2.7737782671296736</v>
      </c>
      <c r="S33" s="25"/>
      <c r="T33" s="25">
        <v>1.3</v>
      </c>
      <c r="U33" s="26"/>
      <c r="V33" s="25">
        <v>-2.4</v>
      </c>
      <c r="W33" s="26"/>
      <c r="X33" s="25">
        <v>-2.2000000000000002</v>
      </c>
      <c r="Y33" s="26"/>
      <c r="Z33" s="26"/>
      <c r="AA33" s="25">
        <v>0.4</v>
      </c>
      <c r="AB33" s="26"/>
      <c r="AC33" s="25">
        <v>1</v>
      </c>
      <c r="AD33" s="26"/>
      <c r="AE33" s="25">
        <v>-0.6</v>
      </c>
      <c r="AF33" s="25"/>
      <c r="AG33" s="25">
        <v>-0.14274616430375309</v>
      </c>
      <c r="AH33" s="25"/>
      <c r="AI33" s="25">
        <v>-0.6</v>
      </c>
      <c r="AJ33" s="25"/>
      <c r="AK33" s="25">
        <v>1.5</v>
      </c>
      <c r="AM33" s="25">
        <v>-1.0800659764313003</v>
      </c>
      <c r="AN33" s="25"/>
      <c r="AO33" s="25">
        <v>-1.6</v>
      </c>
      <c r="AP33" s="25"/>
      <c r="AQ33" s="25">
        <v>-0.8</v>
      </c>
      <c r="AR33" s="25"/>
      <c r="AS33" s="25">
        <v>1.8</v>
      </c>
      <c r="AT33" s="25"/>
      <c r="AU33" s="25"/>
    </row>
    <row r="34" spans="2:47" x14ac:dyDescent="0.2">
      <c r="B34" s="37" t="s">
        <v>52</v>
      </c>
      <c r="E34" s="26"/>
      <c r="F34" s="25">
        <v>2.9</v>
      </c>
      <c r="G34" s="26"/>
      <c r="H34" s="25">
        <v>0.8</v>
      </c>
      <c r="I34" s="26"/>
      <c r="J34" s="25">
        <v>0.5</v>
      </c>
      <c r="K34" s="25"/>
      <c r="L34" s="25">
        <v>0.13504962837742607</v>
      </c>
      <c r="M34" s="25"/>
      <c r="N34" s="25">
        <v>1.6</v>
      </c>
      <c r="O34" s="25"/>
      <c r="P34" s="25">
        <v>3.8</v>
      </c>
      <c r="Q34" s="25"/>
      <c r="R34" s="25">
        <v>2.7357949110388362</v>
      </c>
      <c r="S34" s="25"/>
      <c r="T34" s="25">
        <v>-2.8</v>
      </c>
      <c r="U34" s="26"/>
      <c r="V34" s="25">
        <v>0.8</v>
      </c>
      <c r="W34" s="26"/>
      <c r="X34" s="25">
        <v>-1.8</v>
      </c>
      <c r="Y34" s="26"/>
      <c r="Z34" s="26"/>
      <c r="AA34" s="25">
        <v>3.5</v>
      </c>
      <c r="AB34" s="26"/>
      <c r="AC34" s="25">
        <v>3</v>
      </c>
      <c r="AD34" s="26"/>
      <c r="AE34" s="25">
        <v>2.4</v>
      </c>
      <c r="AF34" s="25"/>
      <c r="AG34" s="25">
        <v>1.1596666301129543</v>
      </c>
      <c r="AH34" s="25"/>
      <c r="AI34" s="25">
        <v>2.9</v>
      </c>
      <c r="AJ34" s="25"/>
      <c r="AK34" s="25">
        <v>6</v>
      </c>
      <c r="AM34" s="25">
        <v>-0.43969674809541359</v>
      </c>
      <c r="AN34" s="25"/>
      <c r="AO34" s="25">
        <v>-1.8</v>
      </c>
      <c r="AP34" s="25"/>
      <c r="AQ34" s="25">
        <v>1</v>
      </c>
      <c r="AR34" s="25"/>
      <c r="AS34" s="25">
        <v>1.2</v>
      </c>
      <c r="AT34" s="25"/>
      <c r="AU34" s="25"/>
    </row>
    <row r="35" spans="2:47" x14ac:dyDescent="0.2">
      <c r="B35" s="37" t="s">
        <v>53</v>
      </c>
      <c r="E35" s="26"/>
      <c r="F35" s="25">
        <v>2.1</v>
      </c>
      <c r="G35" s="26"/>
      <c r="H35" s="25">
        <v>2.9</v>
      </c>
      <c r="I35" s="26"/>
      <c r="J35" s="25">
        <v>2.2999999999999998</v>
      </c>
      <c r="K35" s="25"/>
      <c r="L35" s="25">
        <v>1.8921432320200493</v>
      </c>
      <c r="M35" s="25"/>
      <c r="N35" s="25">
        <v>2.7</v>
      </c>
      <c r="O35" s="25"/>
      <c r="P35" s="25">
        <v>2.4</v>
      </c>
      <c r="Q35" s="25"/>
      <c r="R35" s="25">
        <v>1.1042424125526766</v>
      </c>
      <c r="S35" s="25"/>
      <c r="T35" s="25">
        <v>0.3</v>
      </c>
      <c r="U35" s="26"/>
      <c r="V35" s="25">
        <v>0.8</v>
      </c>
      <c r="W35" s="26"/>
      <c r="X35" s="25">
        <v>1.7</v>
      </c>
      <c r="Y35" s="26"/>
      <c r="Z35" s="26"/>
      <c r="AA35" s="25">
        <v>1.4</v>
      </c>
      <c r="AB35" s="26"/>
      <c r="AC35" s="25">
        <v>1.9</v>
      </c>
      <c r="AD35" s="26"/>
      <c r="AE35" s="25">
        <v>2.5</v>
      </c>
      <c r="AF35" s="25"/>
      <c r="AG35" s="25">
        <v>2.4017507571840069</v>
      </c>
      <c r="AH35" s="25"/>
      <c r="AI35" s="25">
        <v>3</v>
      </c>
      <c r="AJ35" s="25"/>
      <c r="AK35" s="25">
        <v>1.4</v>
      </c>
      <c r="AM35" s="25">
        <v>1.0872315988241978</v>
      </c>
      <c r="AN35" s="25"/>
      <c r="AO35" s="25">
        <v>0.6</v>
      </c>
      <c r="AP35" s="25"/>
      <c r="AQ35" s="25">
        <v>0.8</v>
      </c>
      <c r="AR35" s="25"/>
      <c r="AS35" s="25">
        <v>2.1</v>
      </c>
      <c r="AT35" s="25"/>
      <c r="AU35" s="25"/>
    </row>
    <row r="36" spans="2:47" x14ac:dyDescent="0.2">
      <c r="B36" s="37" t="s">
        <v>54</v>
      </c>
      <c r="E36" s="26"/>
      <c r="F36" s="25">
        <v>1.1000000000000001</v>
      </c>
      <c r="G36" s="26"/>
      <c r="H36" s="25">
        <v>6.6</v>
      </c>
      <c r="I36" s="26"/>
      <c r="J36" s="25">
        <v>-3.7</v>
      </c>
      <c r="K36" s="25"/>
      <c r="L36" s="25">
        <v>-4.628855422252709</v>
      </c>
      <c r="M36" s="25"/>
      <c r="N36" s="25">
        <v>9.6</v>
      </c>
      <c r="O36" s="25"/>
      <c r="P36" s="25">
        <v>1.8</v>
      </c>
      <c r="Q36" s="25"/>
      <c r="R36" s="25">
        <v>0.80704932883141711</v>
      </c>
      <c r="S36" s="25"/>
      <c r="T36" s="25">
        <v>4.3</v>
      </c>
      <c r="U36" s="26"/>
      <c r="V36" s="25">
        <v>2.9</v>
      </c>
      <c r="W36" s="26"/>
      <c r="X36" s="25">
        <v>4.3</v>
      </c>
      <c r="Y36" s="26"/>
      <c r="Z36" s="26"/>
      <c r="AA36" s="25">
        <v>5.2</v>
      </c>
      <c r="AB36" s="26"/>
      <c r="AC36" s="25">
        <v>-1.2</v>
      </c>
      <c r="AD36" s="26"/>
      <c r="AE36" s="25">
        <v>-3.7</v>
      </c>
      <c r="AF36" s="25"/>
      <c r="AG36" s="25">
        <v>-4.628855422252709</v>
      </c>
      <c r="AH36" s="25"/>
      <c r="AI36" s="25">
        <v>9.6</v>
      </c>
      <c r="AJ36" s="25"/>
      <c r="AK36" s="25">
        <v>1.8</v>
      </c>
      <c r="AM36" s="25">
        <v>0.80704932883141711</v>
      </c>
      <c r="AN36" s="25"/>
      <c r="AO36" s="25">
        <v>4.3</v>
      </c>
      <c r="AP36" s="25"/>
      <c r="AQ36" s="25">
        <v>2.9</v>
      </c>
      <c r="AR36" s="25"/>
      <c r="AS36" s="25">
        <v>4.3</v>
      </c>
      <c r="AT36" s="25"/>
      <c r="AU36" s="25"/>
    </row>
    <row r="37" spans="2:47" x14ac:dyDescent="0.2">
      <c r="B37" s="37" t="s">
        <v>22</v>
      </c>
      <c r="E37" s="26"/>
      <c r="F37" s="25">
        <v>2.9</v>
      </c>
      <c r="G37" s="26"/>
      <c r="H37" s="25">
        <v>4.5999999999999996</v>
      </c>
      <c r="I37" s="26"/>
      <c r="J37" s="25">
        <v>2.7</v>
      </c>
      <c r="K37" s="25"/>
      <c r="L37" s="25">
        <v>2.5109084733362819</v>
      </c>
      <c r="M37" s="25"/>
      <c r="N37" s="25">
        <v>2</v>
      </c>
      <c r="O37" s="25"/>
      <c r="P37" s="25">
        <v>12.7</v>
      </c>
      <c r="Q37" s="25"/>
      <c r="R37" s="25">
        <v>0.92032858880032931</v>
      </c>
      <c r="S37" s="25"/>
      <c r="T37" s="25">
        <v>-0.1</v>
      </c>
      <c r="U37" s="26"/>
      <c r="V37" s="25">
        <v>1.2</v>
      </c>
      <c r="W37" s="26"/>
      <c r="X37" s="25">
        <v>1.6</v>
      </c>
      <c r="Y37" s="26"/>
      <c r="Z37" s="26"/>
      <c r="AA37" s="25">
        <v>4.0999999999999996</v>
      </c>
      <c r="AB37" s="26"/>
      <c r="AC37" s="25">
        <v>4.4000000000000004</v>
      </c>
      <c r="AD37" s="26"/>
      <c r="AE37" s="25">
        <v>2.7</v>
      </c>
      <c r="AF37" s="25"/>
      <c r="AG37" s="25">
        <v>2.2686968751910896</v>
      </c>
      <c r="AH37" s="25"/>
      <c r="AI37" s="25">
        <v>2.8</v>
      </c>
      <c r="AJ37" s="25"/>
      <c r="AK37" s="25">
        <v>10.5</v>
      </c>
      <c r="AM37" s="25">
        <v>1.8905419671927541</v>
      </c>
      <c r="AN37" s="25"/>
      <c r="AO37" s="25">
        <v>1.2</v>
      </c>
      <c r="AP37" s="25"/>
      <c r="AQ37" s="25">
        <v>0.5</v>
      </c>
      <c r="AR37" s="25"/>
      <c r="AS37" s="25">
        <v>0.9</v>
      </c>
      <c r="AT37" s="25"/>
      <c r="AU37" s="25"/>
    </row>
    <row r="38" spans="2:47" x14ac:dyDescent="0.2">
      <c r="B38" s="37" t="s">
        <v>55</v>
      </c>
      <c r="E38" s="26"/>
      <c r="F38" s="25">
        <v>3.8</v>
      </c>
      <c r="G38" s="26"/>
      <c r="H38" s="25">
        <v>3.8</v>
      </c>
      <c r="I38" s="26"/>
      <c r="J38" s="25">
        <v>0</v>
      </c>
      <c r="K38" s="25"/>
      <c r="L38" s="25">
        <v>1.2731662092325235</v>
      </c>
      <c r="M38" s="25"/>
      <c r="N38" s="25">
        <v>1.6</v>
      </c>
      <c r="O38" s="25"/>
      <c r="P38" s="25">
        <v>0.8</v>
      </c>
      <c r="Q38" s="25"/>
      <c r="R38" s="25">
        <v>-0.27810650887575017</v>
      </c>
      <c r="S38" s="25"/>
      <c r="T38" s="25">
        <v>0.9</v>
      </c>
      <c r="U38" s="26"/>
      <c r="V38" s="25">
        <v>0.9</v>
      </c>
      <c r="W38" s="26"/>
      <c r="X38" s="25">
        <v>1.6</v>
      </c>
      <c r="Y38" s="26"/>
      <c r="Z38" s="26"/>
      <c r="AA38" s="25">
        <v>4.3</v>
      </c>
      <c r="AB38" s="26"/>
      <c r="AC38" s="25">
        <v>4.5</v>
      </c>
      <c r="AD38" s="26"/>
      <c r="AE38" s="25">
        <v>1.4</v>
      </c>
      <c r="AF38" s="25"/>
      <c r="AG38" s="25">
        <v>1.5977051305961831</v>
      </c>
      <c r="AH38" s="25"/>
      <c r="AI38" s="25">
        <v>1.2</v>
      </c>
      <c r="AJ38" s="25"/>
      <c r="AK38" s="25">
        <v>0.9</v>
      </c>
      <c r="AM38" s="25">
        <v>0.26637201318049197</v>
      </c>
      <c r="AN38" s="25"/>
      <c r="AO38" s="25">
        <v>0.5</v>
      </c>
      <c r="AP38" s="25"/>
      <c r="AQ38" s="25">
        <v>0.9</v>
      </c>
      <c r="AR38" s="25"/>
      <c r="AS38" s="25">
        <v>1.1000000000000001</v>
      </c>
      <c r="AT38" s="25"/>
      <c r="AU38" s="25"/>
    </row>
    <row r="39" spans="2:47" x14ac:dyDescent="0.2">
      <c r="B39" s="37" t="s">
        <v>56</v>
      </c>
      <c r="E39" s="26"/>
      <c r="F39" s="25">
        <v>4.7</v>
      </c>
      <c r="G39" s="26"/>
      <c r="H39" s="25">
        <v>1.2</v>
      </c>
      <c r="I39" s="26"/>
      <c r="J39" s="25">
        <v>-1.5</v>
      </c>
      <c r="K39" s="25"/>
      <c r="L39" s="25">
        <v>-0.54755374848967087</v>
      </c>
      <c r="M39" s="25"/>
      <c r="N39" s="25">
        <v>-0.5</v>
      </c>
      <c r="O39" s="25"/>
      <c r="P39" s="25">
        <v>0.5</v>
      </c>
      <c r="Q39" s="25"/>
      <c r="R39" s="25">
        <v>2.1400838639540378</v>
      </c>
      <c r="S39" s="25"/>
      <c r="T39" s="25">
        <v>1.9</v>
      </c>
      <c r="U39" s="26"/>
      <c r="V39" s="25">
        <v>-0.6</v>
      </c>
      <c r="W39" s="26"/>
      <c r="X39" s="25">
        <v>12.5</v>
      </c>
      <c r="Y39" s="26"/>
      <c r="Z39" s="26"/>
      <c r="AA39" s="25">
        <v>3.1</v>
      </c>
      <c r="AB39" s="26"/>
      <c r="AC39" s="25">
        <v>3</v>
      </c>
      <c r="AD39" s="26"/>
      <c r="AE39" s="25">
        <v>-1.4</v>
      </c>
      <c r="AF39" s="25"/>
      <c r="AG39" s="25">
        <v>3.2091582062190538</v>
      </c>
      <c r="AH39" s="25"/>
      <c r="AI39" s="25">
        <v>0.5</v>
      </c>
      <c r="AJ39" s="25"/>
      <c r="AK39" s="25">
        <v>-1.7</v>
      </c>
      <c r="AM39" s="25">
        <v>-1.1083161334709386</v>
      </c>
      <c r="AN39" s="25"/>
      <c r="AO39" s="25">
        <v>2.2999999999999998</v>
      </c>
      <c r="AP39" s="25"/>
      <c r="AQ39" s="25">
        <v>2</v>
      </c>
      <c r="AR39" s="25"/>
      <c r="AS39" s="25">
        <v>5.4</v>
      </c>
      <c r="AT39" s="25"/>
      <c r="AU39" s="25"/>
    </row>
    <row r="40" spans="2:47" x14ac:dyDescent="0.2">
      <c r="B40" s="37" t="s">
        <v>57</v>
      </c>
      <c r="E40" s="26"/>
      <c r="F40" s="25">
        <v>2.5</v>
      </c>
      <c r="G40" s="26"/>
      <c r="H40" s="25">
        <v>2.1</v>
      </c>
      <c r="I40" s="26"/>
      <c r="J40" s="25">
        <v>-1.8</v>
      </c>
      <c r="K40" s="25"/>
      <c r="L40" s="25">
        <v>0.92523590612145767</v>
      </c>
      <c r="M40" s="25"/>
      <c r="N40" s="25">
        <v>-1.1000000000000001</v>
      </c>
      <c r="O40" s="25"/>
      <c r="P40" s="25">
        <v>-1</v>
      </c>
      <c r="Q40" s="25"/>
      <c r="R40" s="25">
        <v>-0.29902184379909963</v>
      </c>
      <c r="S40" s="25"/>
      <c r="T40" s="25">
        <v>-1.6</v>
      </c>
      <c r="U40" s="26"/>
      <c r="V40" s="25">
        <v>-1.7</v>
      </c>
      <c r="W40" s="26"/>
      <c r="X40" s="25">
        <v>0.1</v>
      </c>
      <c r="Y40" s="26"/>
      <c r="Z40" s="26"/>
      <c r="AA40" s="25">
        <v>2.8</v>
      </c>
      <c r="AB40" s="26"/>
      <c r="AC40" s="25">
        <v>3</v>
      </c>
      <c r="AD40" s="26"/>
      <c r="AE40" s="25">
        <v>0.3</v>
      </c>
      <c r="AF40" s="25"/>
      <c r="AG40" s="25">
        <v>1.382689875771792</v>
      </c>
      <c r="AH40" s="25"/>
      <c r="AI40" s="25">
        <v>0.9</v>
      </c>
      <c r="AJ40" s="25"/>
      <c r="AK40" s="25">
        <v>2.2999999999999998</v>
      </c>
      <c r="AM40" s="25">
        <v>-0.22960772104608129</v>
      </c>
      <c r="AN40" s="25"/>
      <c r="AO40" s="25">
        <v>-0.1</v>
      </c>
      <c r="AP40" s="25"/>
      <c r="AQ40" s="25">
        <v>-0.2</v>
      </c>
      <c r="AR40" s="25"/>
      <c r="AS40" s="25">
        <v>0</v>
      </c>
      <c r="AT40" s="25"/>
      <c r="AU40" s="25"/>
    </row>
    <row r="41" spans="2:47" x14ac:dyDescent="0.2">
      <c r="B41" s="37" t="s">
        <v>58</v>
      </c>
      <c r="E41" s="26"/>
      <c r="F41" s="25">
        <v>2</v>
      </c>
      <c r="G41" s="26"/>
      <c r="H41" s="25">
        <v>3.9</v>
      </c>
      <c r="I41" s="26"/>
      <c r="J41" s="25">
        <v>-0.1</v>
      </c>
      <c r="K41" s="25"/>
      <c r="L41" s="25">
        <v>2.4995405256386771</v>
      </c>
      <c r="M41" s="25"/>
      <c r="N41" s="25">
        <v>-1.4</v>
      </c>
      <c r="O41" s="25"/>
      <c r="P41" s="25">
        <v>7.3</v>
      </c>
      <c r="Q41" s="25"/>
      <c r="R41" s="25">
        <v>-3.5048965466460427</v>
      </c>
      <c r="S41" s="25"/>
      <c r="T41" s="25">
        <v>-5.2</v>
      </c>
      <c r="U41" s="26"/>
      <c r="V41" s="25">
        <v>1.4</v>
      </c>
      <c r="W41" s="26"/>
      <c r="X41" s="25">
        <v>5.6</v>
      </c>
      <c r="Y41" s="26"/>
      <c r="Z41" s="26"/>
      <c r="AA41" s="25">
        <v>4.5</v>
      </c>
      <c r="AB41" s="26"/>
      <c r="AC41" s="25">
        <v>11.4</v>
      </c>
      <c r="AD41" s="26"/>
      <c r="AE41" s="25">
        <v>3.8</v>
      </c>
      <c r="AF41" s="25"/>
      <c r="AG41" s="25">
        <v>10.838979492710067</v>
      </c>
      <c r="AH41" s="25"/>
      <c r="AI41" s="25">
        <v>6.7</v>
      </c>
      <c r="AJ41" s="25"/>
      <c r="AK41" s="25">
        <v>4.4000000000000004</v>
      </c>
      <c r="AM41" s="25">
        <v>-2.518018596291741</v>
      </c>
      <c r="AN41" s="25"/>
      <c r="AO41" s="25">
        <v>-2.1</v>
      </c>
      <c r="AP41" s="25"/>
      <c r="AQ41" s="25">
        <v>1.3</v>
      </c>
      <c r="AR41" s="25"/>
      <c r="AS41" s="25">
        <v>2.1</v>
      </c>
      <c r="AT41" s="25"/>
      <c r="AU41" s="25"/>
    </row>
    <row r="42" spans="2:47" x14ac:dyDescent="0.2">
      <c r="B42" s="37" t="s">
        <v>59</v>
      </c>
      <c r="E42" s="26"/>
      <c r="F42" s="25">
        <v>3.8</v>
      </c>
      <c r="G42" s="26"/>
      <c r="H42" s="25">
        <v>3.7</v>
      </c>
      <c r="I42" s="26"/>
      <c r="J42" s="25">
        <v>0.9</v>
      </c>
      <c r="K42" s="25"/>
      <c r="L42" s="25">
        <v>3.6447152992541421</v>
      </c>
      <c r="M42" s="25"/>
      <c r="N42" s="25">
        <v>2.4</v>
      </c>
      <c r="O42" s="25"/>
      <c r="P42" s="25">
        <v>0.2</v>
      </c>
      <c r="Q42" s="25"/>
      <c r="R42" s="25">
        <v>0.42394971621927091</v>
      </c>
      <c r="S42" s="25"/>
      <c r="T42" s="25">
        <v>-0.1</v>
      </c>
      <c r="U42" s="26"/>
      <c r="V42" s="25">
        <v>-0.1</v>
      </c>
      <c r="W42" s="26"/>
      <c r="X42" s="25">
        <v>2.2000000000000002</v>
      </c>
      <c r="Y42" s="26"/>
      <c r="Z42" s="26"/>
      <c r="AA42" s="25">
        <v>5.0999999999999996</v>
      </c>
      <c r="AB42" s="26"/>
      <c r="AC42" s="25">
        <v>5.5</v>
      </c>
      <c r="AD42" s="26"/>
      <c r="AE42" s="25">
        <v>3.3</v>
      </c>
      <c r="AF42" s="25"/>
      <c r="AG42" s="25">
        <v>2.013625128112384</v>
      </c>
      <c r="AH42" s="25"/>
      <c r="AI42" s="25">
        <v>2</v>
      </c>
      <c r="AJ42" s="25"/>
      <c r="AK42" s="25">
        <v>0.6</v>
      </c>
      <c r="AM42" s="25">
        <v>0.34340591760224887</v>
      </c>
      <c r="AN42" s="25"/>
      <c r="AO42" s="25">
        <v>0.2</v>
      </c>
      <c r="AP42" s="25"/>
      <c r="AQ42" s="25">
        <v>0.9</v>
      </c>
      <c r="AR42" s="25"/>
      <c r="AS42" s="25">
        <v>0.4</v>
      </c>
      <c r="AT42" s="25"/>
      <c r="AU42" s="25"/>
    </row>
    <row r="43" spans="2:47" x14ac:dyDescent="0.2">
      <c r="B43" s="37" t="s">
        <v>60</v>
      </c>
      <c r="E43" s="26"/>
      <c r="F43" s="25">
        <v>2.7</v>
      </c>
      <c r="G43" s="26"/>
      <c r="H43" s="25">
        <v>3.5</v>
      </c>
      <c r="I43" s="26"/>
      <c r="J43" s="25">
        <v>3.1</v>
      </c>
      <c r="K43" s="25"/>
      <c r="L43" s="25">
        <v>2.9265005827505908</v>
      </c>
      <c r="M43" s="25"/>
      <c r="N43" s="25">
        <v>3.6</v>
      </c>
      <c r="O43" s="25"/>
      <c r="P43" s="25">
        <v>3.1</v>
      </c>
      <c r="Q43" s="25"/>
      <c r="R43" s="25">
        <v>0.86791796338894933</v>
      </c>
      <c r="S43" s="25"/>
      <c r="T43" s="25">
        <v>3</v>
      </c>
      <c r="U43" s="26"/>
      <c r="V43" s="25">
        <v>2.8</v>
      </c>
      <c r="W43" s="26"/>
      <c r="X43" s="25">
        <v>3.5</v>
      </c>
      <c r="Y43" s="26"/>
      <c r="Z43" s="26"/>
      <c r="AA43" s="25">
        <v>3.7</v>
      </c>
      <c r="AB43" s="26"/>
      <c r="AC43" s="25">
        <v>3.5</v>
      </c>
      <c r="AD43" s="26"/>
      <c r="AE43" s="25">
        <v>3.2</v>
      </c>
      <c r="AF43" s="25"/>
      <c r="AG43" s="25">
        <v>3.1564784173970128</v>
      </c>
      <c r="AH43" s="25"/>
      <c r="AI43" s="25">
        <v>3.7</v>
      </c>
      <c r="AJ43" s="25"/>
      <c r="AK43" s="25">
        <v>2.7</v>
      </c>
      <c r="AM43" s="25">
        <v>1.1693806649457505</v>
      </c>
      <c r="AN43" s="25"/>
      <c r="AO43" s="25">
        <v>3.1</v>
      </c>
      <c r="AP43" s="25"/>
      <c r="AQ43" s="25">
        <v>3</v>
      </c>
      <c r="AR43" s="25"/>
      <c r="AS43" s="25">
        <v>3.6</v>
      </c>
      <c r="AT43" s="25"/>
      <c r="AU43" s="25"/>
    </row>
    <row r="44" spans="2:47" x14ac:dyDescent="0.2">
      <c r="B44" s="37" t="s">
        <v>61</v>
      </c>
      <c r="E44" s="26"/>
      <c r="F44" s="25">
        <v>4.4000000000000004</v>
      </c>
      <c r="G44" s="26"/>
      <c r="H44" s="25">
        <v>2</v>
      </c>
      <c r="I44" s="26"/>
      <c r="J44" s="25">
        <v>6.2</v>
      </c>
      <c r="K44" s="25"/>
      <c r="L44" s="25">
        <v>1.1904663962681639</v>
      </c>
      <c r="M44" s="25"/>
      <c r="N44" s="25">
        <v>4.8</v>
      </c>
      <c r="O44" s="25"/>
      <c r="P44" s="25">
        <v>1.1000000000000001</v>
      </c>
      <c r="Q44" s="25"/>
      <c r="R44" s="25">
        <v>0</v>
      </c>
      <c r="S44" s="25"/>
      <c r="T44" s="25">
        <v>0</v>
      </c>
      <c r="U44" s="26"/>
      <c r="V44" s="25">
        <v>0</v>
      </c>
      <c r="W44" s="26"/>
      <c r="X44" s="25">
        <v>0</v>
      </c>
      <c r="Y44" s="26"/>
      <c r="Z44" s="26"/>
      <c r="AA44" s="25">
        <v>5.5</v>
      </c>
      <c r="AB44" s="26"/>
      <c r="AC44" s="25">
        <v>8.1999999999999993</v>
      </c>
      <c r="AD44" s="26"/>
      <c r="AE44" s="25">
        <v>6.2</v>
      </c>
      <c r="AF44" s="25"/>
      <c r="AG44" s="25">
        <v>1.1904663962681639</v>
      </c>
      <c r="AH44" s="25"/>
      <c r="AI44" s="25">
        <v>4.8</v>
      </c>
      <c r="AJ44" s="25"/>
      <c r="AK44" s="25">
        <v>1.1000000000000001</v>
      </c>
      <c r="AM44" s="25">
        <v>0</v>
      </c>
      <c r="AN44" s="25"/>
      <c r="AO44" s="25">
        <v>0</v>
      </c>
      <c r="AP44" s="25"/>
      <c r="AQ44" s="25">
        <v>0</v>
      </c>
      <c r="AR44" s="25"/>
      <c r="AS44" s="25">
        <v>0</v>
      </c>
      <c r="AT44" s="25"/>
      <c r="AU44" s="25"/>
    </row>
    <row r="45" spans="2:47" x14ac:dyDescent="0.2">
      <c r="B45" s="37" t="s">
        <v>62</v>
      </c>
      <c r="E45" s="26"/>
      <c r="F45" s="25">
        <v>1.5</v>
      </c>
      <c r="G45" s="26"/>
      <c r="H45" s="25">
        <v>1</v>
      </c>
      <c r="I45" s="26"/>
      <c r="J45" s="25">
        <v>1.1000000000000001</v>
      </c>
      <c r="K45" s="25"/>
      <c r="L45" s="25">
        <v>7.6865427852190749E-2</v>
      </c>
      <c r="M45" s="25"/>
      <c r="N45" s="25">
        <v>0.6</v>
      </c>
      <c r="O45" s="25"/>
      <c r="P45" s="25">
        <v>8.6999999999999993</v>
      </c>
      <c r="Q45" s="25"/>
      <c r="R45" s="25">
        <v>0.30528454910758857</v>
      </c>
      <c r="S45" s="25"/>
      <c r="T45" s="25">
        <v>0.5</v>
      </c>
      <c r="U45" s="26"/>
      <c r="V45" s="25">
        <v>3.2</v>
      </c>
      <c r="W45" s="26"/>
      <c r="X45" s="25">
        <v>0.4</v>
      </c>
      <c r="Y45" s="26"/>
      <c r="Z45" s="26"/>
      <c r="AA45" s="25">
        <v>2.1</v>
      </c>
      <c r="AB45" s="26"/>
      <c r="AC45" s="25">
        <v>2.2999999999999998</v>
      </c>
      <c r="AD45" s="26"/>
      <c r="AE45" s="25">
        <v>2.1</v>
      </c>
      <c r="AF45" s="25"/>
      <c r="AG45" s="25">
        <v>0.54642252308729766</v>
      </c>
      <c r="AH45" s="25"/>
      <c r="AI45" s="25">
        <v>1.3</v>
      </c>
      <c r="AJ45" s="25"/>
      <c r="AK45" s="25">
        <v>14.1</v>
      </c>
      <c r="AM45" s="25">
        <v>0.77268391714867868</v>
      </c>
      <c r="AN45" s="25"/>
      <c r="AO45" s="25">
        <v>0.7</v>
      </c>
      <c r="AP45" s="25"/>
      <c r="AQ45" s="25">
        <v>3.4</v>
      </c>
      <c r="AR45" s="25"/>
      <c r="AS45" s="25">
        <v>0.4</v>
      </c>
      <c r="AT45" s="25"/>
      <c r="AU45" s="25"/>
    </row>
    <row r="46" spans="2:47" ht="9" customHeight="1" x14ac:dyDescent="0.2">
      <c r="B46" s="38"/>
      <c r="C46" s="16"/>
      <c r="D46" s="16"/>
      <c r="H46" s="39"/>
      <c r="J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16"/>
      <c r="AB46" s="16"/>
      <c r="AC46" s="16"/>
      <c r="AD46" s="16"/>
      <c r="AE46" s="16"/>
      <c r="AG46" s="39"/>
      <c r="AH46" s="39"/>
      <c r="AI46" s="39"/>
      <c r="AJ46" s="39"/>
      <c r="AK46" s="39"/>
      <c r="AM46" s="39"/>
      <c r="AN46" s="39"/>
      <c r="AO46" s="39"/>
      <c r="AP46" s="39"/>
      <c r="AQ46" s="39"/>
      <c r="AR46" s="39"/>
      <c r="AS46" s="39"/>
      <c r="AT46" s="39"/>
      <c r="AU46" s="39"/>
    </row>
    <row r="47" spans="2:47" ht="3.75" customHeight="1" thickBot="1" x14ac:dyDescent="0.25">
      <c r="B47" s="33"/>
      <c r="C47" s="17"/>
      <c r="D47" s="16"/>
      <c r="E47" s="16"/>
      <c r="U47" s="17"/>
      <c r="W47" s="17"/>
      <c r="Y47" s="16"/>
      <c r="Z47" s="16"/>
      <c r="AC47" s="17"/>
      <c r="AE47" s="17"/>
      <c r="AL47" s="17"/>
    </row>
    <row r="48" spans="2:47" x14ac:dyDescent="0.2">
      <c r="B48" s="92" t="s">
        <v>129</v>
      </c>
      <c r="C48" s="93"/>
      <c r="D48" s="93"/>
      <c r="E48" s="16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16"/>
      <c r="V48" s="21"/>
      <c r="W48" s="16"/>
      <c r="X48" s="21"/>
      <c r="Y48" s="16"/>
      <c r="Z48" s="16"/>
      <c r="AA48" s="21"/>
      <c r="AB48" s="21"/>
      <c r="AC48" s="40"/>
      <c r="AD48" s="21"/>
      <c r="AE48" s="40"/>
      <c r="AF48" s="21"/>
      <c r="AG48" s="21"/>
      <c r="AH48" s="21"/>
      <c r="AI48" s="21"/>
      <c r="AJ48" s="21"/>
      <c r="AK48" s="21"/>
      <c r="AM48" s="21"/>
      <c r="AN48" s="21"/>
      <c r="AO48" s="21"/>
      <c r="AP48" s="21"/>
      <c r="AQ48" s="21"/>
      <c r="AR48" s="21"/>
      <c r="AS48" s="21"/>
      <c r="AT48" s="16"/>
      <c r="AU48" s="16"/>
    </row>
    <row r="49" spans="2:50" ht="10.5" customHeight="1" x14ac:dyDescent="0.2">
      <c r="B49" s="104" t="s">
        <v>0</v>
      </c>
      <c r="C49" s="105"/>
      <c r="D49" s="105"/>
    </row>
    <row r="50" spans="2:50" ht="18.75" customHeight="1" x14ac:dyDescent="0.2">
      <c r="AV50" s="90" t="s">
        <v>136</v>
      </c>
      <c r="AW50" s="82"/>
      <c r="AX50" s="82"/>
    </row>
  </sheetData>
  <sheetProtection formatCells="0" formatColumns="0" formatRows="0"/>
  <mergeCells count="5">
    <mergeCell ref="B48:D48"/>
    <mergeCell ref="B49:D49"/>
    <mergeCell ref="AA4:AS4"/>
    <mergeCell ref="E4:X4"/>
    <mergeCell ref="B2:AS2"/>
  </mergeCells>
  <phoneticPr fontId="0" type="noConversion"/>
  <hyperlinks>
    <hyperlink ref="AW50:AX50" location="IPC!A1" display="ÍNDICE"/>
    <hyperlink ref="AV50:AX50" location="IPC!A1" display="ÍNDICE"/>
    <hyperlink ref="AD1:AV1" location="IPC!A1" display="ÍNDICE"/>
    <hyperlink ref="AO1" location="IPC!A1" display="ÍNDICE"/>
    <hyperlink ref="AP1:AQ1" location="IPC!A1" display="ÍNDICE"/>
    <hyperlink ref="AQ1" location="IPC!A1" display="ÍNDICE"/>
    <hyperlink ref="AR1:AS1" location="IPC!A1" display="ÍNDICE"/>
    <hyperlink ref="AS1" location="IPC!A1" display="ÍNDICE"/>
  </hyperlinks>
  <pageMargins left="0.78740157480314965" right="0.78740157480314965" top="0.98425196850393704" bottom="0.98425196850393704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1"/>
  <sheetViews>
    <sheetView zoomScaleNormal="100" workbookViewId="0">
      <selection activeCell="AT1" sqref="AT1:AV1"/>
    </sheetView>
  </sheetViews>
  <sheetFormatPr baseColWidth="10" defaultColWidth="9.140625" defaultRowHeight="12.75" x14ac:dyDescent="0.2"/>
  <cols>
    <col min="1" max="1" width="5" style="13" customWidth="1"/>
    <col min="2" max="2" width="25" style="13" customWidth="1"/>
    <col min="3" max="3" width="16.140625" style="13" customWidth="1"/>
    <col min="4" max="4" width="3.28515625" style="13" customWidth="1"/>
    <col min="5" max="5" width="1.42578125" style="13" customWidth="1"/>
    <col min="6" max="6" width="6.7109375" style="13" customWidth="1"/>
    <col min="7" max="7" width="1.28515625" style="13" customWidth="1"/>
    <col min="8" max="8" width="6.7109375" style="13" customWidth="1"/>
    <col min="9" max="9" width="1.28515625" style="13" customWidth="1"/>
    <col min="10" max="10" width="6.7109375" style="13" customWidth="1"/>
    <col min="11" max="11" width="1.28515625" style="13" customWidth="1"/>
    <col min="12" max="12" width="6.7109375" style="13" customWidth="1"/>
    <col min="13" max="13" width="1.28515625" style="13" customWidth="1"/>
    <col min="14" max="14" width="6.7109375" style="13" customWidth="1"/>
    <col min="15" max="15" width="1.28515625" style="13" customWidth="1"/>
    <col min="16" max="16" width="6.7109375" style="13" customWidth="1"/>
    <col min="17" max="17" width="1.28515625" style="13" customWidth="1"/>
    <col min="18" max="18" width="6.7109375" style="13" customWidth="1"/>
    <col min="19" max="19" width="1.28515625" style="13" customWidth="1"/>
    <col min="20" max="20" width="6.7109375" style="13" customWidth="1"/>
    <col min="21" max="21" width="1.28515625" style="13" customWidth="1"/>
    <col min="22" max="22" width="6.7109375" style="13" customWidth="1"/>
    <col min="23" max="23" width="1.28515625" style="13" customWidth="1"/>
    <col min="24" max="24" width="6.7109375" style="13" customWidth="1"/>
    <col min="25" max="26" width="1.28515625" style="13" customWidth="1"/>
    <col min="27" max="27" width="6.7109375" style="13" customWidth="1"/>
    <col min="28" max="28" width="1.28515625" style="13" customWidth="1"/>
    <col min="29" max="29" width="6.7109375" style="13" customWidth="1"/>
    <col min="30" max="30" width="1.28515625" style="13" customWidth="1"/>
    <col min="31" max="31" width="6.7109375" style="13" customWidth="1"/>
    <col min="32" max="32" width="1.28515625" style="13" customWidth="1"/>
    <col min="33" max="33" width="6.7109375" style="13" customWidth="1"/>
    <col min="34" max="34" width="1.28515625" style="13" customWidth="1"/>
    <col min="35" max="35" width="6.7109375" style="13" customWidth="1"/>
    <col min="36" max="36" width="1.28515625" style="13" customWidth="1"/>
    <col min="37" max="37" width="6.7109375" style="13" customWidth="1"/>
    <col min="38" max="38" width="1.28515625" style="13" customWidth="1"/>
    <col min="39" max="39" width="6.7109375" style="13" customWidth="1"/>
    <col min="40" max="40" width="1.28515625" style="13" customWidth="1"/>
    <col min="41" max="41" width="6.7109375" style="13" customWidth="1"/>
    <col min="42" max="42" width="1.28515625" style="13" customWidth="1"/>
    <col min="43" max="43" width="6.7109375" style="13" customWidth="1"/>
    <col min="44" max="44" width="1.28515625" style="13" customWidth="1"/>
    <col min="45" max="45" width="6.7109375" style="13" customWidth="1"/>
    <col min="46" max="48" width="5" style="13" customWidth="1"/>
    <col min="49" max="16384" width="9.140625" style="13"/>
  </cols>
  <sheetData>
    <row r="1" spans="1:48" ht="27.75" customHeight="1" x14ac:dyDescent="0.2">
      <c r="AT1" s="99" t="s">
        <v>136</v>
      </c>
      <c r="AU1" s="99"/>
      <c r="AV1" s="99"/>
    </row>
    <row r="2" spans="1:48" ht="14.25" x14ac:dyDescent="0.2">
      <c r="B2" s="102" t="s">
        <v>135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</row>
    <row r="3" spans="1:48" x14ac:dyDescent="0.2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16"/>
      <c r="V3" s="36"/>
      <c r="W3" s="16"/>
      <c r="X3" s="36"/>
      <c r="Y3" s="16"/>
      <c r="Z3" s="16"/>
      <c r="AA3" s="16"/>
      <c r="AB3" s="16"/>
      <c r="AC3" s="16"/>
      <c r="AD3" s="16"/>
      <c r="AE3" s="16"/>
      <c r="AF3" s="16"/>
      <c r="AG3" s="16"/>
      <c r="AH3" s="36"/>
      <c r="AI3" s="36"/>
    </row>
    <row r="4" spans="1:48" x14ac:dyDescent="0.2">
      <c r="B4" s="14"/>
      <c r="C4" s="14"/>
      <c r="D4" s="14"/>
      <c r="E4" s="78"/>
      <c r="F4" s="103" t="s">
        <v>25</v>
      </c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Z4" s="78"/>
      <c r="AA4" s="103" t="s">
        <v>26</v>
      </c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</row>
    <row r="5" spans="1:48" ht="12.75" customHeight="1" thickBot="1" x14ac:dyDescent="0.25">
      <c r="A5" s="16"/>
      <c r="B5" s="17"/>
      <c r="C5" s="17"/>
      <c r="D5" s="16"/>
      <c r="E5" s="49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49"/>
      <c r="S5" s="49"/>
      <c r="T5" s="49"/>
      <c r="U5" s="17"/>
      <c r="V5" s="49"/>
      <c r="W5" s="17"/>
      <c r="X5" s="49"/>
      <c r="Z5" s="49"/>
      <c r="AA5" s="18"/>
      <c r="AB5" s="18"/>
      <c r="AC5" s="18"/>
      <c r="AD5" s="18"/>
      <c r="AE5" s="18"/>
      <c r="AF5" s="18"/>
      <c r="AG5" s="18"/>
      <c r="AH5" s="18"/>
      <c r="AI5" s="18"/>
      <c r="AL5" s="17"/>
    </row>
    <row r="6" spans="1:48" ht="14.25" customHeight="1" x14ac:dyDescent="0.2">
      <c r="A6" s="16"/>
      <c r="B6" s="19" t="s">
        <v>4</v>
      </c>
      <c r="E6" s="16"/>
      <c r="F6" s="20">
        <v>2007</v>
      </c>
      <c r="G6" s="21"/>
      <c r="H6" s="20">
        <v>2008</v>
      </c>
      <c r="I6" s="21"/>
      <c r="J6" s="20">
        <v>2009</v>
      </c>
      <c r="K6" s="20">
        <v>2009</v>
      </c>
      <c r="L6" s="20">
        <v>2010</v>
      </c>
      <c r="M6" s="20">
        <v>2009</v>
      </c>
      <c r="N6" s="20">
        <v>2011</v>
      </c>
      <c r="O6" s="20"/>
      <c r="P6" s="20">
        <v>2012</v>
      </c>
      <c r="Q6" s="54"/>
      <c r="R6" s="20">
        <v>2013</v>
      </c>
      <c r="S6" s="20"/>
      <c r="T6" s="20">
        <v>2014</v>
      </c>
      <c r="U6" s="54"/>
      <c r="V6" s="20">
        <v>2015</v>
      </c>
      <c r="W6" s="54"/>
      <c r="X6" s="20">
        <v>2016</v>
      </c>
      <c r="Y6" s="54"/>
      <c r="Z6" s="54">
        <f t="shared" ref="Z6:AI6" si="0">E6</f>
        <v>0</v>
      </c>
      <c r="AA6" s="15">
        <f t="shared" si="0"/>
        <v>2007</v>
      </c>
      <c r="AB6" s="15">
        <f t="shared" si="0"/>
        <v>0</v>
      </c>
      <c r="AC6" s="15">
        <f t="shared" si="0"/>
        <v>2008</v>
      </c>
      <c r="AD6" s="15">
        <f t="shared" si="0"/>
        <v>0</v>
      </c>
      <c r="AE6" s="15">
        <f t="shared" si="0"/>
        <v>2009</v>
      </c>
      <c r="AF6" s="15">
        <f t="shared" si="0"/>
        <v>2009</v>
      </c>
      <c r="AG6" s="15">
        <f t="shared" si="0"/>
        <v>2010</v>
      </c>
      <c r="AH6" s="20">
        <v>2009</v>
      </c>
      <c r="AI6" s="20">
        <f t="shared" si="0"/>
        <v>2011</v>
      </c>
      <c r="AJ6" s="20"/>
      <c r="AK6" s="20">
        <v>2012</v>
      </c>
      <c r="AM6" s="20">
        <v>2013</v>
      </c>
      <c r="AN6" s="20"/>
      <c r="AO6" s="20">
        <v>2014</v>
      </c>
      <c r="AP6" s="20"/>
      <c r="AQ6" s="20">
        <v>2015</v>
      </c>
      <c r="AR6" s="20"/>
      <c r="AS6" s="20">
        <v>2016</v>
      </c>
    </row>
    <row r="7" spans="1:48" ht="3.75" customHeight="1" x14ac:dyDescent="0.2">
      <c r="B7" s="22"/>
      <c r="C7" s="16"/>
      <c r="F7" s="22"/>
      <c r="H7" s="22"/>
      <c r="J7" s="22"/>
      <c r="K7" s="16"/>
      <c r="L7" s="22"/>
      <c r="M7" s="16"/>
      <c r="N7" s="22"/>
      <c r="O7" s="16"/>
      <c r="P7" s="22"/>
      <c r="Q7" s="16"/>
      <c r="R7" s="22"/>
      <c r="S7" s="16"/>
      <c r="T7" s="22"/>
      <c r="U7" s="16"/>
      <c r="V7" s="22"/>
      <c r="W7" s="16"/>
      <c r="X7" s="22"/>
      <c r="Y7" s="16"/>
      <c r="AH7" s="16"/>
      <c r="AI7" s="22"/>
      <c r="AJ7" s="16"/>
      <c r="AK7" s="22"/>
      <c r="AM7" s="22"/>
      <c r="AN7" s="16"/>
      <c r="AO7" s="22"/>
      <c r="AP7" s="16"/>
      <c r="AQ7" s="22"/>
      <c r="AR7" s="16"/>
      <c r="AS7" s="22"/>
    </row>
    <row r="8" spans="1:48" x14ac:dyDescent="0.2">
      <c r="C8" s="23"/>
      <c r="AA8" s="23"/>
      <c r="AC8" s="23"/>
      <c r="AE8" s="23"/>
      <c r="AG8" s="23"/>
    </row>
    <row r="9" spans="1:48" x14ac:dyDescent="0.2">
      <c r="B9" s="13" t="s">
        <v>63</v>
      </c>
      <c r="E9" s="26"/>
      <c r="F9" s="25">
        <v>7.8</v>
      </c>
      <c r="G9" s="26"/>
      <c r="H9" s="25">
        <v>7.4</v>
      </c>
      <c r="I9" s="26"/>
      <c r="J9" s="25">
        <v>-0.7</v>
      </c>
      <c r="K9" s="25"/>
      <c r="L9" s="25">
        <v>-2.353570935212046</v>
      </c>
      <c r="M9" s="25"/>
      <c r="N9" s="25">
        <v>3</v>
      </c>
      <c r="O9" s="25"/>
      <c r="P9" s="25">
        <v>-2.2999999999999998</v>
      </c>
      <c r="Q9" s="25"/>
      <c r="R9" s="25">
        <v>-2.3332726500394463</v>
      </c>
      <c r="S9" s="25"/>
      <c r="T9" s="25">
        <v>-1.7</v>
      </c>
      <c r="U9" s="25"/>
      <c r="V9" s="25">
        <v>1.5</v>
      </c>
      <c r="W9" s="25"/>
      <c r="X9" s="25">
        <v>-0.6</v>
      </c>
      <c r="Y9" s="25"/>
      <c r="Z9" s="26"/>
      <c r="AA9" s="25">
        <v>6</v>
      </c>
      <c r="AB9" s="26"/>
      <c r="AC9" s="25">
        <v>8.1999999999999993</v>
      </c>
      <c r="AD9" s="26"/>
      <c r="AE9" s="25">
        <v>-1.4</v>
      </c>
      <c r="AF9" s="25"/>
      <c r="AG9" s="25">
        <v>0.27695944396424199</v>
      </c>
      <c r="AH9" s="25"/>
      <c r="AI9" s="25">
        <v>4.3</v>
      </c>
      <c r="AK9" s="25">
        <v>1.9</v>
      </c>
      <c r="AM9" s="25">
        <v>1.2341036839923265</v>
      </c>
      <c r="AN9" s="25"/>
      <c r="AO9" s="25">
        <v>-0.8</v>
      </c>
      <c r="AP9" s="25"/>
      <c r="AQ9" s="25">
        <v>0.3</v>
      </c>
      <c r="AR9" s="25"/>
      <c r="AS9" s="25">
        <v>0.2</v>
      </c>
    </row>
    <row r="10" spans="1:48" x14ac:dyDescent="0.2">
      <c r="B10" s="13" t="s">
        <v>64</v>
      </c>
      <c r="E10" s="26"/>
      <c r="F10" s="25">
        <v>15.9</v>
      </c>
      <c r="G10" s="26"/>
      <c r="H10" s="25">
        <v>1.9</v>
      </c>
      <c r="I10" s="26"/>
      <c r="J10" s="25">
        <v>-0.8</v>
      </c>
      <c r="K10" s="25"/>
      <c r="L10" s="25">
        <v>7.8711501189121513E-2</v>
      </c>
      <c r="M10" s="25"/>
      <c r="N10" s="25">
        <v>1</v>
      </c>
      <c r="O10" s="25"/>
      <c r="P10" s="25">
        <v>-1.4</v>
      </c>
      <c r="Q10" s="25"/>
      <c r="R10" s="25">
        <v>-2.2132716142154387</v>
      </c>
      <c r="S10" s="25"/>
      <c r="T10" s="25">
        <v>-1.8</v>
      </c>
      <c r="U10" s="25"/>
      <c r="V10" s="25">
        <v>0.6</v>
      </c>
      <c r="W10" s="25"/>
      <c r="X10" s="25">
        <v>0.4</v>
      </c>
      <c r="Y10" s="25"/>
      <c r="Z10" s="26"/>
      <c r="AA10" s="25">
        <v>14.4</v>
      </c>
      <c r="AB10" s="26"/>
      <c r="AC10" s="25">
        <v>2.5</v>
      </c>
      <c r="AD10" s="26"/>
      <c r="AE10" s="25">
        <v>-0.5</v>
      </c>
      <c r="AF10" s="25"/>
      <c r="AG10" s="25">
        <v>-0.13338204184967228</v>
      </c>
      <c r="AH10" s="25"/>
      <c r="AI10" s="25">
        <v>1</v>
      </c>
      <c r="AK10" s="25">
        <v>1.2</v>
      </c>
      <c r="AM10" s="25">
        <v>-0.30221592195544744</v>
      </c>
      <c r="AN10" s="25"/>
      <c r="AO10" s="25">
        <v>0.1</v>
      </c>
      <c r="AP10" s="25"/>
      <c r="AQ10" s="25">
        <v>-0.1</v>
      </c>
      <c r="AR10" s="25"/>
      <c r="AS10" s="25">
        <v>0</v>
      </c>
    </row>
    <row r="11" spans="1:48" x14ac:dyDescent="0.2">
      <c r="B11" s="13" t="s">
        <v>65</v>
      </c>
      <c r="E11" s="26"/>
      <c r="F11" s="25">
        <v>4.5999999999999996</v>
      </c>
      <c r="G11" s="26"/>
      <c r="H11" s="25">
        <v>19.5</v>
      </c>
      <c r="I11" s="26"/>
      <c r="J11" s="25">
        <v>-10.199999999999999</v>
      </c>
      <c r="K11" s="25"/>
      <c r="L11" s="25">
        <v>6.7371446709459049</v>
      </c>
      <c r="M11" s="25"/>
      <c r="N11" s="25">
        <v>5.2</v>
      </c>
      <c r="O11" s="25"/>
      <c r="P11" s="25">
        <v>2.5</v>
      </c>
      <c r="Q11" s="25"/>
      <c r="R11" s="25">
        <v>-2.5066000781525455</v>
      </c>
      <c r="S11" s="25"/>
      <c r="T11" s="25">
        <v>-2.9</v>
      </c>
      <c r="U11" s="25"/>
      <c r="V11" s="25">
        <v>-0.2</v>
      </c>
      <c r="W11" s="25"/>
      <c r="X11" s="25">
        <v>0.1</v>
      </c>
      <c r="Y11" s="25"/>
      <c r="Z11" s="26"/>
      <c r="AA11" s="25">
        <v>4.5999999999999996</v>
      </c>
      <c r="AB11" s="26"/>
      <c r="AC11" s="25">
        <v>3.9</v>
      </c>
      <c r="AD11" s="26"/>
      <c r="AE11" s="25">
        <v>0.5</v>
      </c>
      <c r="AF11" s="25"/>
      <c r="AG11" s="25">
        <v>1.0304897482205533</v>
      </c>
      <c r="AH11" s="25"/>
      <c r="AI11" s="25">
        <v>2.4</v>
      </c>
      <c r="AK11" s="25">
        <v>2.4</v>
      </c>
      <c r="AM11" s="25">
        <v>-4.9770290964784365E-2</v>
      </c>
      <c r="AN11" s="25"/>
      <c r="AO11" s="25">
        <v>-0.5</v>
      </c>
      <c r="AP11" s="25"/>
      <c r="AQ11" s="25">
        <v>-0.1</v>
      </c>
      <c r="AR11" s="25"/>
      <c r="AS11" s="25">
        <v>0.2</v>
      </c>
    </row>
    <row r="12" spans="1:48" x14ac:dyDescent="0.2">
      <c r="B12" s="13" t="s">
        <v>66</v>
      </c>
      <c r="C12" s="16"/>
      <c r="E12" s="26"/>
      <c r="F12" s="25">
        <v>22.6</v>
      </c>
      <c r="G12" s="26"/>
      <c r="H12" s="25">
        <v>6.9</v>
      </c>
      <c r="I12" s="26"/>
      <c r="J12" s="25">
        <v>3.4</v>
      </c>
      <c r="K12" s="25"/>
      <c r="L12" s="25">
        <v>-10.570197131350245</v>
      </c>
      <c r="M12" s="25"/>
      <c r="N12" s="25">
        <v>11.3</v>
      </c>
      <c r="O12" s="25"/>
      <c r="P12" s="25">
        <v>-5.4</v>
      </c>
      <c r="Q12" s="25"/>
      <c r="R12" s="25">
        <v>-0.1037547472690914</v>
      </c>
      <c r="S12" s="25"/>
      <c r="T12" s="25">
        <v>-0.3</v>
      </c>
      <c r="U12" s="25"/>
      <c r="V12" s="25">
        <v>-4</v>
      </c>
      <c r="W12" s="25"/>
      <c r="X12" s="25">
        <v>7.8</v>
      </c>
      <c r="Y12" s="25"/>
      <c r="Z12" s="26"/>
      <c r="AA12" s="25">
        <v>9.9</v>
      </c>
      <c r="AB12" s="26"/>
      <c r="AC12" s="25">
        <v>5.9</v>
      </c>
      <c r="AD12" s="26"/>
      <c r="AE12" s="25">
        <v>-4.2</v>
      </c>
      <c r="AF12" s="25"/>
      <c r="AG12" s="25">
        <v>-5.7301164258661714</v>
      </c>
      <c r="AH12" s="25"/>
      <c r="AI12" s="25">
        <v>5.8</v>
      </c>
      <c r="AK12" s="25">
        <v>-1</v>
      </c>
      <c r="AM12" s="25">
        <v>-6.2978628258398617</v>
      </c>
      <c r="AN12" s="25"/>
      <c r="AO12" s="25">
        <v>3.9</v>
      </c>
      <c r="AP12" s="25"/>
      <c r="AQ12" s="25">
        <v>-0.7</v>
      </c>
      <c r="AR12" s="25"/>
      <c r="AS12" s="25">
        <v>2.1</v>
      </c>
    </row>
    <row r="13" spans="1:48" x14ac:dyDescent="0.2">
      <c r="B13" s="13" t="s">
        <v>67</v>
      </c>
      <c r="C13" s="16"/>
      <c r="E13" s="26"/>
      <c r="F13" s="25">
        <v>9.1999999999999993</v>
      </c>
      <c r="G13" s="26"/>
      <c r="H13" s="25">
        <v>0.2</v>
      </c>
      <c r="I13" s="26"/>
      <c r="J13" s="25">
        <v>-4.9000000000000004</v>
      </c>
      <c r="K13" s="25"/>
      <c r="L13" s="25">
        <v>-0.85004748605977953</v>
      </c>
      <c r="M13" s="25"/>
      <c r="N13" s="25">
        <v>-0.3</v>
      </c>
      <c r="O13" s="25"/>
      <c r="P13" s="25">
        <v>0</v>
      </c>
      <c r="Q13" s="25"/>
      <c r="R13" s="25">
        <v>-3.0386494010878571</v>
      </c>
      <c r="S13" s="25"/>
      <c r="T13" s="25">
        <v>-3.1</v>
      </c>
      <c r="U13" s="25"/>
      <c r="V13" s="25">
        <v>-2.5</v>
      </c>
      <c r="W13" s="25"/>
      <c r="X13" s="25">
        <v>-1.1000000000000001</v>
      </c>
      <c r="Y13" s="25"/>
      <c r="Z13" s="26"/>
      <c r="AA13" s="25">
        <v>1.5</v>
      </c>
      <c r="AB13" s="26"/>
      <c r="AC13" s="25">
        <v>0</v>
      </c>
      <c r="AD13" s="26"/>
      <c r="AE13" s="25">
        <v>-4.5999999999999996</v>
      </c>
      <c r="AF13" s="25"/>
      <c r="AG13" s="25">
        <v>0.22573822500611129</v>
      </c>
      <c r="AH13" s="25"/>
      <c r="AI13" s="25">
        <v>2.9</v>
      </c>
      <c r="AK13" s="25">
        <v>4.2</v>
      </c>
      <c r="AM13" s="25">
        <v>-0.93894480488593279</v>
      </c>
      <c r="AN13" s="25"/>
      <c r="AO13" s="25">
        <v>-2.7</v>
      </c>
      <c r="AP13" s="25"/>
      <c r="AQ13" s="25">
        <v>-2.1</v>
      </c>
      <c r="AR13" s="25"/>
      <c r="AS13" s="25">
        <v>0.4</v>
      </c>
    </row>
    <row r="14" spans="1:48" x14ac:dyDescent="0.2">
      <c r="B14" s="13" t="s">
        <v>68</v>
      </c>
      <c r="E14" s="26"/>
      <c r="F14" s="25">
        <v>17.899999999999999</v>
      </c>
      <c r="G14" s="26"/>
      <c r="H14" s="25">
        <v>-0.1</v>
      </c>
      <c r="I14" s="26"/>
      <c r="J14" s="25">
        <v>-1.7</v>
      </c>
      <c r="K14" s="25"/>
      <c r="L14" s="25">
        <v>-2.1761985759831681</v>
      </c>
      <c r="M14" s="25"/>
      <c r="N14" s="25">
        <v>2.4</v>
      </c>
      <c r="O14" s="25"/>
      <c r="P14" s="25">
        <v>0.7</v>
      </c>
      <c r="Q14" s="25"/>
      <c r="R14" s="25">
        <v>-0.27585534652500365</v>
      </c>
      <c r="S14" s="25"/>
      <c r="T14" s="25">
        <v>-2.4</v>
      </c>
      <c r="U14" s="25"/>
      <c r="V14" s="25">
        <v>-2.4</v>
      </c>
      <c r="W14" s="25"/>
      <c r="X14" s="25">
        <v>-0.3</v>
      </c>
      <c r="Y14" s="25"/>
      <c r="Z14" s="26"/>
      <c r="AA14" s="25">
        <v>10.199999999999999</v>
      </c>
      <c r="AB14" s="26"/>
      <c r="AC14" s="25">
        <v>-0.8</v>
      </c>
      <c r="AD14" s="26"/>
      <c r="AE14" s="25">
        <v>-5.8</v>
      </c>
      <c r="AF14" s="25"/>
      <c r="AG14" s="25">
        <v>0.97551431127012034</v>
      </c>
      <c r="AH14" s="25"/>
      <c r="AI14" s="25">
        <v>4.2</v>
      </c>
      <c r="AK14" s="25">
        <v>2.4</v>
      </c>
      <c r="AM14" s="25">
        <v>-0.9900027229937377</v>
      </c>
      <c r="AN14" s="25"/>
      <c r="AO14" s="25">
        <v>-2.1</v>
      </c>
      <c r="AP14" s="25"/>
      <c r="AQ14" s="25">
        <v>-1.1000000000000001</v>
      </c>
      <c r="AR14" s="25"/>
      <c r="AS14" s="25">
        <v>-0.3</v>
      </c>
    </row>
    <row r="15" spans="1:48" x14ac:dyDescent="0.2">
      <c r="B15" s="13" t="s">
        <v>69</v>
      </c>
      <c r="E15" s="26"/>
      <c r="F15" s="25">
        <v>3.4</v>
      </c>
      <c r="G15" s="26"/>
      <c r="H15" s="25">
        <v>4</v>
      </c>
      <c r="I15" s="26"/>
      <c r="J15" s="25">
        <v>0.1</v>
      </c>
      <c r="K15" s="25"/>
      <c r="L15" s="25">
        <v>0.28606758577414126</v>
      </c>
      <c r="M15" s="25"/>
      <c r="N15" s="25">
        <v>-0.2</v>
      </c>
      <c r="O15" s="25"/>
      <c r="P15" s="25">
        <v>-0.2</v>
      </c>
      <c r="Q15" s="25"/>
      <c r="R15" s="25">
        <v>2.7514995370556687</v>
      </c>
      <c r="S15" s="25"/>
      <c r="T15" s="25">
        <v>-1.4</v>
      </c>
      <c r="U15" s="25"/>
      <c r="V15" s="25">
        <v>-0.5</v>
      </c>
      <c r="W15" s="25"/>
      <c r="X15" s="25">
        <v>-1</v>
      </c>
      <c r="Y15" s="25"/>
      <c r="Z15" s="26"/>
      <c r="AA15" s="25">
        <v>3.3</v>
      </c>
      <c r="AB15" s="26"/>
      <c r="AC15" s="25">
        <v>3.5</v>
      </c>
      <c r="AD15" s="26"/>
      <c r="AE15" s="25">
        <v>-0.9</v>
      </c>
      <c r="AF15" s="25"/>
      <c r="AG15" s="25">
        <v>0.30324453043606425</v>
      </c>
      <c r="AH15" s="25"/>
      <c r="AI15" s="25">
        <v>1.5</v>
      </c>
      <c r="AK15" s="25">
        <v>3</v>
      </c>
      <c r="AM15" s="25">
        <v>1.9546769527483132</v>
      </c>
      <c r="AN15" s="25"/>
      <c r="AO15" s="25">
        <v>0.5</v>
      </c>
      <c r="AP15" s="25"/>
      <c r="AQ15" s="25">
        <v>0.3</v>
      </c>
      <c r="AR15" s="25"/>
      <c r="AS15" s="25">
        <v>-0.1</v>
      </c>
    </row>
    <row r="16" spans="1:48" x14ac:dyDescent="0.2">
      <c r="B16" s="13" t="s">
        <v>70</v>
      </c>
      <c r="E16" s="26"/>
      <c r="F16" s="25">
        <v>1.7</v>
      </c>
      <c r="G16" s="26"/>
      <c r="H16" s="25">
        <v>4.8</v>
      </c>
      <c r="I16" s="26"/>
      <c r="J16" s="25">
        <v>0</v>
      </c>
      <c r="K16" s="25"/>
      <c r="L16" s="25">
        <v>-4.2637203740958363E-2</v>
      </c>
      <c r="M16" s="25"/>
      <c r="N16" s="25">
        <v>3.1</v>
      </c>
      <c r="O16" s="25"/>
      <c r="P16" s="25">
        <v>-1.8</v>
      </c>
      <c r="Q16" s="25"/>
      <c r="R16" s="25">
        <v>1.1334167709637097</v>
      </c>
      <c r="S16" s="25"/>
      <c r="T16" s="25">
        <v>0.1</v>
      </c>
      <c r="U16" s="25"/>
      <c r="V16" s="25">
        <v>3.2</v>
      </c>
      <c r="W16" s="25"/>
      <c r="X16" s="25">
        <v>1.9</v>
      </c>
      <c r="Y16" s="25"/>
      <c r="Z16" s="26"/>
      <c r="AA16" s="25">
        <v>0.6</v>
      </c>
      <c r="AB16" s="26"/>
      <c r="AC16" s="25">
        <v>-2.5</v>
      </c>
      <c r="AD16" s="26"/>
      <c r="AE16" s="25">
        <v>-2.7</v>
      </c>
      <c r="AF16" s="25"/>
      <c r="AG16" s="25">
        <v>1.3876551982787477</v>
      </c>
      <c r="AH16" s="25"/>
      <c r="AI16" s="25">
        <v>4.7</v>
      </c>
      <c r="AK16" s="25">
        <v>-1.6</v>
      </c>
      <c r="AM16" s="25">
        <v>-0.18801204056385301</v>
      </c>
      <c r="AN16" s="25"/>
      <c r="AO16" s="25">
        <v>5.6</v>
      </c>
      <c r="AP16" s="25"/>
      <c r="AQ16" s="25">
        <v>3.5</v>
      </c>
      <c r="AR16" s="25"/>
      <c r="AS16" s="25">
        <v>1.6</v>
      </c>
    </row>
    <row r="17" spans="2:45" x14ac:dyDescent="0.2">
      <c r="B17" s="13" t="s">
        <v>71</v>
      </c>
      <c r="E17" s="26"/>
      <c r="F17" s="25">
        <v>5.2</v>
      </c>
      <c r="G17" s="26"/>
      <c r="H17" s="25">
        <v>2.1</v>
      </c>
      <c r="I17" s="26"/>
      <c r="J17" s="25">
        <v>-2.1</v>
      </c>
      <c r="K17" s="25"/>
      <c r="L17" s="25">
        <v>4.0037261470134533</v>
      </c>
      <c r="M17" s="25"/>
      <c r="N17" s="25">
        <v>4.8</v>
      </c>
      <c r="O17" s="25"/>
      <c r="P17" s="25">
        <v>2.7</v>
      </c>
      <c r="Q17" s="25"/>
      <c r="R17" s="25">
        <v>0.73358008011341547</v>
      </c>
      <c r="S17" s="25"/>
      <c r="T17" s="25">
        <v>-0.7</v>
      </c>
      <c r="U17" s="25"/>
      <c r="V17" s="25">
        <v>-0.1</v>
      </c>
      <c r="W17" s="25"/>
      <c r="X17" s="25">
        <v>2.4</v>
      </c>
      <c r="Y17" s="25"/>
      <c r="Z17" s="26"/>
      <c r="AA17" s="25">
        <v>2.7</v>
      </c>
      <c r="AB17" s="26"/>
      <c r="AC17" s="25">
        <v>1</v>
      </c>
      <c r="AD17" s="26"/>
      <c r="AE17" s="25">
        <v>-1.1000000000000001</v>
      </c>
      <c r="AF17" s="25"/>
      <c r="AG17" s="25">
        <v>4.8768468146372923</v>
      </c>
      <c r="AH17" s="25"/>
      <c r="AI17" s="25">
        <v>2.7</v>
      </c>
      <c r="AK17" s="25">
        <v>2.1</v>
      </c>
      <c r="AM17" s="25">
        <v>3.8966068057505119</v>
      </c>
      <c r="AN17" s="25"/>
      <c r="AO17" s="25">
        <v>1.3</v>
      </c>
      <c r="AP17" s="25"/>
      <c r="AQ17" s="25">
        <v>2.4</v>
      </c>
      <c r="AR17" s="25"/>
      <c r="AS17" s="25">
        <v>4.3</v>
      </c>
    </row>
    <row r="18" spans="2:45" x14ac:dyDescent="0.2">
      <c r="B18" s="13" t="s">
        <v>72</v>
      </c>
      <c r="E18" s="26"/>
      <c r="F18" s="25">
        <v>21.8</v>
      </c>
      <c r="G18" s="26"/>
      <c r="H18" s="25">
        <v>5.9</v>
      </c>
      <c r="I18" s="26"/>
      <c r="J18" s="25">
        <v>0.4</v>
      </c>
      <c r="K18" s="25"/>
      <c r="L18" s="25">
        <v>-0.72869205284984417</v>
      </c>
      <c r="M18" s="25"/>
      <c r="N18" s="25">
        <v>1</v>
      </c>
      <c r="O18" s="25"/>
      <c r="P18" s="25">
        <v>18.600000000000001</v>
      </c>
      <c r="Q18" s="25"/>
      <c r="R18" s="25">
        <v>-1.7961108035100009</v>
      </c>
      <c r="S18" s="25"/>
      <c r="T18" s="25">
        <v>-7.3</v>
      </c>
      <c r="U18" s="25"/>
      <c r="V18" s="25">
        <v>-3.7</v>
      </c>
      <c r="W18" s="25"/>
      <c r="X18" s="25">
        <v>1.5</v>
      </c>
      <c r="Y18" s="25"/>
      <c r="Z18" s="26"/>
      <c r="AA18" s="25">
        <v>9.6</v>
      </c>
      <c r="AB18" s="26"/>
      <c r="AC18" s="25">
        <v>4.5</v>
      </c>
      <c r="AD18" s="26"/>
      <c r="AE18" s="25">
        <v>-0.3</v>
      </c>
      <c r="AF18" s="25"/>
      <c r="AG18" s="25">
        <v>-1.500308282523799</v>
      </c>
      <c r="AH18" s="25"/>
      <c r="AI18" s="25">
        <v>0.3</v>
      </c>
      <c r="AK18" s="25">
        <v>19</v>
      </c>
      <c r="AM18" s="25">
        <v>-3.5623854739297025</v>
      </c>
      <c r="AN18" s="25"/>
      <c r="AO18" s="25">
        <v>-3.1</v>
      </c>
      <c r="AP18" s="25"/>
      <c r="AQ18" s="25">
        <v>-0.4</v>
      </c>
      <c r="AR18" s="25"/>
      <c r="AS18" s="25">
        <v>0.1</v>
      </c>
    </row>
    <row r="19" spans="2:45" x14ac:dyDescent="0.2">
      <c r="B19" s="13" t="s">
        <v>73</v>
      </c>
      <c r="E19" s="26"/>
      <c r="F19" s="25">
        <v>26.6</v>
      </c>
      <c r="G19" s="26"/>
      <c r="H19" s="25">
        <v>-4</v>
      </c>
      <c r="I19" s="26"/>
      <c r="J19" s="25">
        <v>-6.8</v>
      </c>
      <c r="K19" s="25"/>
      <c r="L19" s="25">
        <v>-5.1903419883206237</v>
      </c>
      <c r="M19" s="25"/>
      <c r="N19" s="25">
        <v>3</v>
      </c>
      <c r="O19" s="25"/>
      <c r="P19" s="25">
        <v>-4.0999999999999996</v>
      </c>
      <c r="Q19" s="25"/>
      <c r="R19" s="25">
        <v>4.3144626953064842</v>
      </c>
      <c r="S19" s="25"/>
      <c r="T19" s="25">
        <v>-1.5</v>
      </c>
      <c r="U19" s="25"/>
      <c r="V19" s="25">
        <v>-5.7</v>
      </c>
      <c r="W19" s="25"/>
      <c r="X19" s="25">
        <v>-2.1</v>
      </c>
      <c r="Y19" s="25"/>
      <c r="Z19" s="26"/>
      <c r="AA19" s="25">
        <v>31</v>
      </c>
      <c r="AB19" s="26"/>
      <c r="AC19" s="25">
        <v>-6.4</v>
      </c>
      <c r="AD19" s="26"/>
      <c r="AE19" s="25">
        <v>-8</v>
      </c>
      <c r="AF19" s="25"/>
      <c r="AG19" s="25">
        <v>-2.6428571428571468</v>
      </c>
      <c r="AH19" s="25"/>
      <c r="AI19" s="25">
        <v>0.3</v>
      </c>
      <c r="AK19" s="25">
        <v>1.4</v>
      </c>
      <c r="AM19" s="25">
        <v>5.5112712744080383</v>
      </c>
      <c r="AN19" s="25"/>
      <c r="AO19" s="25">
        <v>-0.3</v>
      </c>
      <c r="AP19" s="25"/>
      <c r="AQ19" s="25">
        <v>-4.4000000000000004</v>
      </c>
      <c r="AR19" s="25"/>
      <c r="AS19" s="25">
        <v>-2.2999999999999998</v>
      </c>
    </row>
    <row r="20" spans="2:45" x14ac:dyDescent="0.2">
      <c r="B20" s="13" t="s">
        <v>74</v>
      </c>
      <c r="E20" s="26"/>
      <c r="F20" s="25">
        <v>12.5</v>
      </c>
      <c r="G20" s="26"/>
      <c r="H20" s="25">
        <v>3.5</v>
      </c>
      <c r="I20" s="26"/>
      <c r="J20" s="25">
        <v>0</v>
      </c>
      <c r="K20" s="25"/>
      <c r="L20" s="25">
        <v>-0.83983872351376387</v>
      </c>
      <c r="M20" s="25"/>
      <c r="N20" s="25">
        <v>4.5999999999999996</v>
      </c>
      <c r="O20" s="25"/>
      <c r="P20" s="25">
        <v>-2.1</v>
      </c>
      <c r="Q20" s="25"/>
      <c r="R20" s="25">
        <v>0.62025089248319731</v>
      </c>
      <c r="S20" s="25"/>
      <c r="T20" s="25">
        <v>-1.9</v>
      </c>
      <c r="U20" s="25"/>
      <c r="V20" s="25">
        <v>-1.8</v>
      </c>
      <c r="W20" s="25"/>
      <c r="X20" s="25">
        <v>0.4</v>
      </c>
      <c r="Y20" s="25"/>
      <c r="Z20" s="26"/>
      <c r="AA20" s="25">
        <v>10</v>
      </c>
      <c r="AB20" s="26"/>
      <c r="AC20" s="25">
        <v>2.9</v>
      </c>
      <c r="AD20" s="26"/>
      <c r="AE20" s="25">
        <v>-3.6</v>
      </c>
      <c r="AF20" s="25"/>
      <c r="AG20" s="25">
        <v>0.24873128820941393</v>
      </c>
      <c r="AH20" s="25"/>
      <c r="AI20" s="25">
        <v>4.7</v>
      </c>
      <c r="AK20" s="25">
        <v>0.9</v>
      </c>
      <c r="AM20" s="25">
        <v>-1.5312678124607462</v>
      </c>
      <c r="AN20" s="25"/>
      <c r="AO20" s="25">
        <v>-0.2</v>
      </c>
      <c r="AP20" s="25"/>
      <c r="AQ20" s="25">
        <v>0.8</v>
      </c>
      <c r="AR20" s="25"/>
      <c r="AS20" s="25">
        <v>-0.4</v>
      </c>
    </row>
    <row r="21" spans="2:45" x14ac:dyDescent="0.2">
      <c r="B21" s="13" t="s">
        <v>75</v>
      </c>
      <c r="E21" s="26"/>
      <c r="F21" s="25">
        <v>-7.8</v>
      </c>
      <c r="G21" s="26"/>
      <c r="H21" s="25">
        <v>-2</v>
      </c>
      <c r="I21" s="26"/>
      <c r="J21" s="25">
        <v>-5.8</v>
      </c>
      <c r="K21" s="25"/>
      <c r="L21" s="25">
        <v>-6.271642939592148</v>
      </c>
      <c r="M21" s="25"/>
      <c r="N21" s="25">
        <v>2.8</v>
      </c>
      <c r="O21" s="25"/>
      <c r="P21" s="25">
        <v>11.1</v>
      </c>
      <c r="Q21" s="25"/>
      <c r="R21" s="25">
        <v>2.6028366887974999</v>
      </c>
      <c r="S21" s="25"/>
      <c r="T21" s="25">
        <v>-13.3</v>
      </c>
      <c r="U21" s="25"/>
      <c r="V21" s="25">
        <v>24.2</v>
      </c>
      <c r="W21" s="25"/>
      <c r="X21" s="25">
        <v>-0.3</v>
      </c>
      <c r="Y21" s="25"/>
      <c r="Z21" s="26"/>
      <c r="AA21" s="25">
        <v>-9</v>
      </c>
      <c r="AB21" s="26"/>
      <c r="AC21" s="25">
        <v>-1.4</v>
      </c>
      <c r="AD21" s="26"/>
      <c r="AE21" s="25">
        <v>-5.3</v>
      </c>
      <c r="AF21" s="25"/>
      <c r="AG21" s="25">
        <v>-6.6459341165630237</v>
      </c>
      <c r="AH21" s="25"/>
      <c r="AI21" s="25">
        <v>1.7</v>
      </c>
      <c r="AK21" s="25">
        <v>16</v>
      </c>
      <c r="AM21" s="25">
        <v>3.2135879066259898</v>
      </c>
      <c r="AN21" s="25"/>
      <c r="AO21" s="25">
        <v>-4.4000000000000004</v>
      </c>
      <c r="AP21" s="25"/>
      <c r="AQ21" s="25">
        <v>23.6</v>
      </c>
      <c r="AR21" s="25"/>
      <c r="AS21" s="25">
        <v>-2.7</v>
      </c>
    </row>
    <row r="22" spans="2:45" x14ac:dyDescent="0.2">
      <c r="B22" s="13" t="s">
        <v>76</v>
      </c>
      <c r="E22" s="26"/>
      <c r="F22" s="25">
        <v>12</v>
      </c>
      <c r="G22" s="26"/>
      <c r="H22" s="25">
        <v>7.9</v>
      </c>
      <c r="I22" s="26"/>
      <c r="J22" s="25">
        <v>-9.3000000000000007</v>
      </c>
      <c r="K22" s="25"/>
      <c r="L22" s="25">
        <v>2.8556243187489283</v>
      </c>
      <c r="M22" s="25"/>
      <c r="N22" s="25">
        <v>-1.3</v>
      </c>
      <c r="O22" s="25"/>
      <c r="P22" s="25">
        <v>7</v>
      </c>
      <c r="Q22" s="25"/>
      <c r="R22" s="25">
        <v>0.6297492401215774</v>
      </c>
      <c r="S22" s="25"/>
      <c r="T22" s="25">
        <v>-1.8</v>
      </c>
      <c r="U22" s="25"/>
      <c r="V22" s="25">
        <v>3.5</v>
      </c>
      <c r="W22" s="25"/>
      <c r="X22" s="25">
        <v>0.9</v>
      </c>
      <c r="Y22" s="25"/>
      <c r="Z22" s="26"/>
      <c r="AA22" s="25">
        <v>7.8</v>
      </c>
      <c r="AB22" s="26"/>
      <c r="AC22" s="25">
        <v>7.5</v>
      </c>
      <c r="AD22" s="26"/>
      <c r="AE22" s="25">
        <v>-4.0999999999999996</v>
      </c>
      <c r="AF22" s="25"/>
      <c r="AG22" s="25">
        <v>1.8186678547560842</v>
      </c>
      <c r="AH22" s="25"/>
      <c r="AI22" s="25">
        <v>-0.1</v>
      </c>
      <c r="AK22" s="25">
        <v>3.5</v>
      </c>
      <c r="AM22" s="25">
        <v>2.4178615401021819</v>
      </c>
      <c r="AN22" s="25"/>
      <c r="AO22" s="25">
        <v>3</v>
      </c>
      <c r="AP22" s="25"/>
      <c r="AQ22" s="25">
        <v>5.2</v>
      </c>
      <c r="AR22" s="25"/>
      <c r="AS22" s="25">
        <v>-0.2</v>
      </c>
    </row>
    <row r="23" spans="2:45" x14ac:dyDescent="0.2">
      <c r="B23" s="13" t="s">
        <v>77</v>
      </c>
      <c r="E23" s="26"/>
      <c r="F23" s="25">
        <v>2.7</v>
      </c>
      <c r="G23" s="26"/>
      <c r="H23" s="25">
        <v>2.6</v>
      </c>
      <c r="I23" s="26"/>
      <c r="J23" s="25">
        <v>-1.7</v>
      </c>
      <c r="K23" s="25"/>
      <c r="L23" s="25">
        <v>-0.68253529451017814</v>
      </c>
      <c r="M23" s="25"/>
      <c r="N23" s="25">
        <v>1.1000000000000001</v>
      </c>
      <c r="O23" s="25"/>
      <c r="P23" s="25">
        <v>3.2</v>
      </c>
      <c r="Q23" s="25"/>
      <c r="R23" s="25">
        <v>-0.50226893689640528</v>
      </c>
      <c r="S23" s="25"/>
      <c r="T23" s="25">
        <v>-0.8</v>
      </c>
      <c r="U23" s="25"/>
      <c r="V23" s="25">
        <v>5.5</v>
      </c>
      <c r="W23" s="25"/>
      <c r="X23" s="25">
        <v>2.9</v>
      </c>
      <c r="Y23" s="25"/>
      <c r="Z23" s="26"/>
      <c r="AA23" s="25">
        <v>1.9</v>
      </c>
      <c r="AB23" s="26"/>
      <c r="AC23" s="25">
        <v>2</v>
      </c>
      <c r="AD23" s="26"/>
      <c r="AE23" s="25">
        <v>-1.2</v>
      </c>
      <c r="AF23" s="25"/>
      <c r="AG23" s="25">
        <v>-0.2942301468208397</v>
      </c>
      <c r="AH23" s="25"/>
      <c r="AI23" s="25">
        <v>1.7</v>
      </c>
      <c r="AK23" s="25">
        <v>2.9</v>
      </c>
      <c r="AM23" s="25">
        <v>5.5258827265640829</v>
      </c>
      <c r="AN23" s="25"/>
      <c r="AO23" s="25">
        <v>3.6</v>
      </c>
      <c r="AP23" s="25"/>
      <c r="AQ23" s="25">
        <v>4.9000000000000004</v>
      </c>
      <c r="AR23" s="25"/>
      <c r="AS23" s="25">
        <v>2.5</v>
      </c>
    </row>
    <row r="24" spans="2:45" x14ac:dyDescent="0.2">
      <c r="B24" s="13" t="s">
        <v>78</v>
      </c>
      <c r="E24" s="26"/>
      <c r="F24" s="25">
        <v>9.5</v>
      </c>
      <c r="G24" s="26"/>
      <c r="H24" s="25">
        <v>9.1</v>
      </c>
      <c r="I24" s="26"/>
      <c r="J24" s="25">
        <v>-8.3000000000000007</v>
      </c>
      <c r="K24" s="25"/>
      <c r="L24" s="25">
        <v>5.3988405901793213</v>
      </c>
      <c r="M24" s="25"/>
      <c r="N24" s="25">
        <v>-3</v>
      </c>
      <c r="O24" s="25"/>
      <c r="P24" s="25">
        <v>24</v>
      </c>
      <c r="Q24" s="25"/>
      <c r="R24" s="25">
        <v>-6.1674118644349454</v>
      </c>
      <c r="S24" s="25"/>
      <c r="T24" s="25">
        <v>-0.5</v>
      </c>
      <c r="U24" s="25"/>
      <c r="V24" s="25">
        <v>2.9</v>
      </c>
      <c r="W24" s="25"/>
      <c r="X24" s="25">
        <v>-4.4000000000000004</v>
      </c>
      <c r="Y24" s="25"/>
      <c r="Z24" s="26"/>
      <c r="AA24" s="25">
        <v>7.6</v>
      </c>
      <c r="AB24" s="26"/>
      <c r="AC24" s="25">
        <v>-0.6</v>
      </c>
      <c r="AD24" s="26"/>
      <c r="AE24" s="25">
        <v>-0.5</v>
      </c>
      <c r="AF24" s="25"/>
      <c r="AG24" s="25">
        <v>6.9640293067265491</v>
      </c>
      <c r="AH24" s="25"/>
      <c r="AI24" s="25">
        <v>-6.1</v>
      </c>
      <c r="AK24" s="25">
        <v>9.6999999999999993</v>
      </c>
      <c r="AM24" s="25">
        <v>2.8261134380944402</v>
      </c>
      <c r="AN24" s="25"/>
      <c r="AO24" s="25">
        <v>-6.5</v>
      </c>
      <c r="AP24" s="25"/>
      <c r="AQ24" s="25">
        <v>2</v>
      </c>
      <c r="AR24" s="25"/>
      <c r="AS24" s="25">
        <v>7.7</v>
      </c>
    </row>
    <row r="25" spans="2:45" x14ac:dyDescent="0.2">
      <c r="B25" s="13" t="s">
        <v>79</v>
      </c>
      <c r="E25" s="26"/>
      <c r="F25" s="25">
        <v>12.1</v>
      </c>
      <c r="G25" s="26"/>
      <c r="H25" s="25">
        <v>3.1</v>
      </c>
      <c r="I25" s="26"/>
      <c r="J25" s="25">
        <v>-0.9</v>
      </c>
      <c r="K25" s="25"/>
      <c r="L25" s="25">
        <v>-1.7303582706795773E-3</v>
      </c>
      <c r="M25" s="25"/>
      <c r="N25" s="25">
        <v>3</v>
      </c>
      <c r="O25" s="25"/>
      <c r="P25" s="25">
        <v>-2.2999999999999998</v>
      </c>
      <c r="Q25" s="25"/>
      <c r="R25" s="25">
        <v>0.92362091915013844</v>
      </c>
      <c r="S25" s="25"/>
      <c r="T25" s="25">
        <v>-1.5</v>
      </c>
      <c r="U25" s="25"/>
      <c r="V25" s="25">
        <v>-0.6</v>
      </c>
      <c r="W25" s="25"/>
      <c r="X25" s="25">
        <v>3.7</v>
      </c>
      <c r="Y25" s="25"/>
      <c r="Z25" s="26"/>
      <c r="AA25" s="25">
        <v>9.8000000000000007</v>
      </c>
      <c r="AB25" s="26"/>
      <c r="AC25" s="25">
        <v>4.4000000000000004</v>
      </c>
      <c r="AD25" s="26"/>
      <c r="AE25" s="25">
        <v>-1.6</v>
      </c>
      <c r="AF25" s="25"/>
      <c r="AG25" s="25">
        <v>7.1730991287299872E-2</v>
      </c>
      <c r="AH25" s="25"/>
      <c r="AI25" s="25">
        <v>3.3</v>
      </c>
      <c r="AK25" s="25">
        <v>3.3</v>
      </c>
      <c r="AM25" s="25">
        <v>3.137456848047917</v>
      </c>
      <c r="AN25" s="25"/>
      <c r="AO25" s="25">
        <v>0.2</v>
      </c>
      <c r="AP25" s="25"/>
      <c r="AQ25" s="25">
        <v>0.8</v>
      </c>
      <c r="AR25" s="25"/>
      <c r="AS25" s="25">
        <v>3.2</v>
      </c>
    </row>
    <row r="26" spans="2:45" x14ac:dyDescent="0.2">
      <c r="B26" s="13" t="s">
        <v>80</v>
      </c>
      <c r="E26" s="26"/>
      <c r="F26" s="25">
        <v>-5.5</v>
      </c>
      <c r="G26" s="26"/>
      <c r="H26" s="25">
        <v>6.2</v>
      </c>
      <c r="I26" s="26"/>
      <c r="J26" s="25">
        <v>-12.3</v>
      </c>
      <c r="K26" s="25"/>
      <c r="L26" s="25">
        <v>16.507998120492751</v>
      </c>
      <c r="M26" s="25"/>
      <c r="N26" s="25">
        <v>-11.2</v>
      </c>
      <c r="O26" s="25"/>
      <c r="P26" s="25">
        <v>23.7</v>
      </c>
      <c r="Q26" s="25"/>
      <c r="R26" s="25">
        <v>-11.715038677708508</v>
      </c>
      <c r="S26" s="25"/>
      <c r="T26" s="25">
        <v>-2</v>
      </c>
      <c r="U26" s="25"/>
      <c r="V26" s="25">
        <v>12.2</v>
      </c>
      <c r="W26" s="25"/>
      <c r="X26" s="25">
        <v>2.8</v>
      </c>
      <c r="Y26" s="25"/>
      <c r="Z26" s="26"/>
      <c r="AA26" s="25">
        <v>-4.8</v>
      </c>
      <c r="AB26" s="26"/>
      <c r="AC26" s="25">
        <v>2.8</v>
      </c>
      <c r="AD26" s="26"/>
      <c r="AE26" s="25">
        <v>-10</v>
      </c>
      <c r="AF26" s="25"/>
      <c r="AG26" s="25">
        <v>17.489108490064819</v>
      </c>
      <c r="AH26" s="25"/>
      <c r="AI26" s="25">
        <v>-11.7</v>
      </c>
      <c r="AK26" s="25">
        <v>16.899999999999999</v>
      </c>
      <c r="AM26" s="25">
        <v>3.3115600789913406</v>
      </c>
      <c r="AN26" s="25"/>
      <c r="AO26" s="25">
        <v>-12.9</v>
      </c>
      <c r="AP26" s="25"/>
      <c r="AQ26" s="25">
        <v>14.9</v>
      </c>
      <c r="AR26" s="25"/>
      <c r="AS26" s="25">
        <v>7.8</v>
      </c>
    </row>
    <row r="27" spans="2:45" x14ac:dyDescent="0.2">
      <c r="B27" s="13" t="s">
        <v>81</v>
      </c>
      <c r="E27" s="26"/>
      <c r="F27" s="25">
        <v>6.6</v>
      </c>
      <c r="G27" s="26"/>
      <c r="H27" s="25">
        <v>6.5</v>
      </c>
      <c r="I27" s="26"/>
      <c r="J27" s="25">
        <v>-1.2</v>
      </c>
      <c r="K27" s="25"/>
      <c r="L27" s="25">
        <v>0.57966228371297834</v>
      </c>
      <c r="M27" s="25"/>
      <c r="N27" s="25">
        <v>8.9</v>
      </c>
      <c r="O27" s="25"/>
      <c r="P27" s="25">
        <v>-1.6</v>
      </c>
      <c r="Q27" s="25"/>
      <c r="R27" s="25">
        <v>-2.7314562818546242</v>
      </c>
      <c r="S27" s="25"/>
      <c r="T27" s="25">
        <v>-1.3</v>
      </c>
      <c r="U27" s="25"/>
      <c r="V27" s="25">
        <v>-2.2999999999999998</v>
      </c>
      <c r="W27" s="25"/>
      <c r="X27" s="25">
        <v>-4.2</v>
      </c>
      <c r="Y27" s="25"/>
      <c r="Z27" s="26"/>
      <c r="AA27" s="25">
        <v>5.7</v>
      </c>
      <c r="AB27" s="26"/>
      <c r="AC27" s="25">
        <v>6.5</v>
      </c>
      <c r="AD27" s="26"/>
      <c r="AE27" s="25">
        <v>-0.6</v>
      </c>
      <c r="AF27" s="25"/>
      <c r="AG27" s="25">
        <v>1.4754748578731824</v>
      </c>
      <c r="AH27" s="25"/>
      <c r="AI27" s="25">
        <v>13.5</v>
      </c>
      <c r="AK27" s="25">
        <v>1.4</v>
      </c>
      <c r="AM27" s="25">
        <v>-1.0300728496168934</v>
      </c>
      <c r="AN27" s="25"/>
      <c r="AO27" s="25">
        <v>-1.4</v>
      </c>
      <c r="AP27" s="25"/>
      <c r="AQ27" s="25">
        <v>1.1000000000000001</v>
      </c>
      <c r="AR27" s="25"/>
      <c r="AS27" s="25">
        <v>-0.8</v>
      </c>
    </row>
    <row r="28" spans="2:45" x14ac:dyDescent="0.2">
      <c r="B28" s="41" t="s">
        <v>82</v>
      </c>
      <c r="E28" s="26"/>
      <c r="F28" s="25">
        <v>0</v>
      </c>
      <c r="G28" s="26"/>
      <c r="H28" s="25">
        <v>1.4</v>
      </c>
      <c r="I28" s="26"/>
      <c r="J28" s="25">
        <v>-1.6</v>
      </c>
      <c r="K28" s="25"/>
      <c r="L28" s="25">
        <v>-0.42474999769158694</v>
      </c>
      <c r="M28" s="25"/>
      <c r="N28" s="25">
        <v>69.3</v>
      </c>
      <c r="O28" s="25"/>
      <c r="P28" s="25">
        <v>-6.1</v>
      </c>
      <c r="Q28" s="25"/>
      <c r="R28" s="25">
        <v>-10.469108693482386</v>
      </c>
      <c r="S28" s="25"/>
      <c r="T28" s="25">
        <v>-18.7</v>
      </c>
      <c r="U28" s="25"/>
      <c r="V28" s="25">
        <v>2.5</v>
      </c>
      <c r="W28" s="25"/>
      <c r="X28" s="25">
        <v>2</v>
      </c>
      <c r="Y28" s="25"/>
      <c r="Z28" s="26"/>
      <c r="AA28" s="25">
        <v>2.4</v>
      </c>
      <c r="AB28" s="26"/>
      <c r="AC28" s="25">
        <v>-1.6</v>
      </c>
      <c r="AD28" s="26"/>
      <c r="AE28" s="25">
        <v>-7.4</v>
      </c>
      <c r="AF28" s="25"/>
      <c r="AG28" s="25">
        <v>-9.4628770676165814</v>
      </c>
      <c r="AH28" s="25"/>
      <c r="AI28" s="25">
        <v>26.5</v>
      </c>
      <c r="AK28" s="25">
        <v>3.3</v>
      </c>
      <c r="AM28" s="25">
        <v>-3.3819641082378524</v>
      </c>
      <c r="AN28" s="25"/>
      <c r="AO28" s="25">
        <v>-17.5</v>
      </c>
      <c r="AP28" s="25"/>
      <c r="AQ28" s="25">
        <v>-1.9</v>
      </c>
      <c r="AR28" s="25"/>
      <c r="AS28" s="25">
        <v>-4.0999999999999996</v>
      </c>
    </row>
    <row r="29" spans="2:45" x14ac:dyDescent="0.2">
      <c r="B29" s="13" t="s">
        <v>83</v>
      </c>
      <c r="E29" s="26"/>
      <c r="F29" s="25">
        <v>4.5</v>
      </c>
      <c r="G29" s="26"/>
      <c r="H29" s="25">
        <v>6</v>
      </c>
      <c r="I29" s="26"/>
      <c r="J29" s="25">
        <v>0.3</v>
      </c>
      <c r="K29" s="25"/>
      <c r="L29" s="25">
        <v>-0.52004682208500741</v>
      </c>
      <c r="M29" s="25"/>
      <c r="N29" s="25">
        <v>0.2</v>
      </c>
      <c r="O29" s="25"/>
      <c r="P29" s="25">
        <v>-0.1</v>
      </c>
      <c r="Q29" s="25"/>
      <c r="R29" s="25">
        <v>-2.2740670430134351</v>
      </c>
      <c r="S29" s="25"/>
      <c r="T29" s="25">
        <v>-0.8</v>
      </c>
      <c r="U29" s="25"/>
      <c r="V29" s="25">
        <v>-0.6</v>
      </c>
      <c r="W29" s="25"/>
      <c r="X29" s="25">
        <v>0</v>
      </c>
      <c r="Y29" s="25"/>
      <c r="Z29" s="26"/>
      <c r="AA29" s="25">
        <v>4</v>
      </c>
      <c r="AB29" s="26"/>
      <c r="AC29" s="25">
        <v>6.6</v>
      </c>
      <c r="AD29" s="26"/>
      <c r="AE29" s="25">
        <v>-0.1</v>
      </c>
      <c r="AF29" s="25"/>
      <c r="AG29" s="25">
        <v>0.10284017742165918</v>
      </c>
      <c r="AH29" s="25"/>
      <c r="AI29" s="25">
        <v>2.8</v>
      </c>
      <c r="AK29" s="25">
        <v>1.7</v>
      </c>
      <c r="AM29" s="25">
        <v>1.0337577385819392</v>
      </c>
      <c r="AN29" s="25"/>
      <c r="AO29" s="25">
        <v>-0.7</v>
      </c>
      <c r="AP29" s="25"/>
      <c r="AQ29" s="25">
        <v>1.3</v>
      </c>
      <c r="AR29" s="25"/>
      <c r="AS29" s="25">
        <v>0.3</v>
      </c>
    </row>
    <row r="30" spans="2:45" x14ac:dyDescent="0.2">
      <c r="B30" s="13" t="s">
        <v>84</v>
      </c>
      <c r="E30" s="26"/>
      <c r="F30" s="25">
        <v>2.1</v>
      </c>
      <c r="G30" s="26"/>
      <c r="H30" s="25">
        <v>3.9</v>
      </c>
      <c r="I30" s="26"/>
      <c r="J30" s="25">
        <v>3.8</v>
      </c>
      <c r="K30" s="25"/>
      <c r="L30" s="25">
        <v>-2.9566792950090681</v>
      </c>
      <c r="M30" s="25"/>
      <c r="N30" s="25">
        <v>-1</v>
      </c>
      <c r="O30" s="25"/>
      <c r="P30" s="25">
        <v>-4.0999999999999996</v>
      </c>
      <c r="Q30" s="25"/>
      <c r="R30" s="25">
        <v>1.1009715073626072</v>
      </c>
      <c r="S30" s="25"/>
      <c r="T30" s="25">
        <v>-1.5</v>
      </c>
      <c r="U30" s="25"/>
      <c r="V30" s="25">
        <v>-0.3</v>
      </c>
      <c r="W30" s="25"/>
      <c r="X30" s="25">
        <v>0.4</v>
      </c>
      <c r="Y30" s="25"/>
      <c r="Z30" s="26"/>
      <c r="AA30" s="25">
        <v>2.4</v>
      </c>
      <c r="AB30" s="26"/>
      <c r="AC30" s="25">
        <v>4.7</v>
      </c>
      <c r="AD30" s="26"/>
      <c r="AE30" s="25">
        <v>1.9</v>
      </c>
      <c r="AF30" s="25"/>
      <c r="AG30" s="25">
        <v>-1.9431133376896725</v>
      </c>
      <c r="AH30" s="25"/>
      <c r="AI30" s="25">
        <v>1.1000000000000001</v>
      </c>
      <c r="AK30" s="25">
        <v>0.7</v>
      </c>
      <c r="AM30" s="25">
        <v>1.7797083827696749</v>
      </c>
      <c r="AN30" s="25"/>
      <c r="AO30" s="25">
        <v>0.1</v>
      </c>
      <c r="AP30" s="25"/>
      <c r="AQ30" s="25">
        <v>1.6</v>
      </c>
      <c r="AR30" s="25"/>
      <c r="AS30" s="25">
        <v>0.6</v>
      </c>
    </row>
    <row r="31" spans="2:45" x14ac:dyDescent="0.2">
      <c r="B31" s="13" t="s">
        <v>30</v>
      </c>
      <c r="E31" s="26"/>
      <c r="F31" s="25">
        <v>6.7</v>
      </c>
      <c r="G31" s="26"/>
      <c r="H31" s="25">
        <v>4.2</v>
      </c>
      <c r="I31" s="26"/>
      <c r="J31" s="25">
        <v>-0.8</v>
      </c>
      <c r="K31" s="25"/>
      <c r="L31" s="25">
        <v>-1.2806782284701224</v>
      </c>
      <c r="M31" s="25"/>
      <c r="N31" s="25">
        <v>0.5</v>
      </c>
      <c r="O31" s="25"/>
      <c r="P31" s="25">
        <v>0.8</v>
      </c>
      <c r="Q31" s="25"/>
      <c r="R31" s="25">
        <v>-3.5519044062733318</v>
      </c>
      <c r="S31" s="25"/>
      <c r="T31" s="25">
        <v>-1.9</v>
      </c>
      <c r="U31" s="25"/>
      <c r="V31" s="25">
        <v>1.9</v>
      </c>
      <c r="W31" s="25"/>
      <c r="X31" s="25">
        <v>-1.7</v>
      </c>
      <c r="Y31" s="25"/>
      <c r="Z31" s="26"/>
      <c r="AA31" s="25">
        <v>3.9</v>
      </c>
      <c r="AB31" s="26"/>
      <c r="AC31" s="25">
        <v>4.7</v>
      </c>
      <c r="AD31" s="26"/>
      <c r="AE31" s="25">
        <v>0.7</v>
      </c>
      <c r="AF31" s="25"/>
      <c r="AG31" s="25">
        <v>0.15374957923561805</v>
      </c>
      <c r="AH31" s="25"/>
      <c r="AI31" s="25">
        <v>2</v>
      </c>
      <c r="AK31" s="25">
        <v>3.6</v>
      </c>
      <c r="AM31" s="25">
        <v>1.1722991476808644</v>
      </c>
      <c r="AN31" s="25"/>
      <c r="AO31" s="25">
        <v>-1.2</v>
      </c>
      <c r="AP31" s="25"/>
      <c r="AQ31" s="25">
        <v>0.8</v>
      </c>
      <c r="AR31" s="25"/>
      <c r="AS31" s="25">
        <v>0.6</v>
      </c>
    </row>
    <row r="32" spans="2:45" x14ac:dyDescent="0.2">
      <c r="B32" s="13" t="s">
        <v>31</v>
      </c>
      <c r="E32" s="26"/>
      <c r="F32" s="25">
        <v>2</v>
      </c>
      <c r="G32" s="26"/>
      <c r="H32" s="25">
        <v>6.6</v>
      </c>
      <c r="I32" s="26"/>
      <c r="J32" s="25">
        <v>5.2</v>
      </c>
      <c r="K32" s="25"/>
      <c r="L32" s="25">
        <v>6.9466337436560943</v>
      </c>
      <c r="M32" s="25"/>
      <c r="N32" s="25">
        <v>2.8</v>
      </c>
      <c r="O32" s="25"/>
      <c r="P32" s="25">
        <v>-7.1</v>
      </c>
      <c r="Q32" s="25"/>
      <c r="R32" s="25">
        <v>22.619377975110464</v>
      </c>
      <c r="S32" s="25"/>
      <c r="T32" s="25">
        <v>8.3000000000000007</v>
      </c>
      <c r="U32" s="25"/>
      <c r="V32" s="25">
        <v>6.9</v>
      </c>
      <c r="W32" s="25"/>
      <c r="X32" s="25">
        <v>6</v>
      </c>
      <c r="Y32" s="25"/>
      <c r="Z32" s="26"/>
      <c r="AA32" s="25">
        <v>7</v>
      </c>
      <c r="AB32" s="26"/>
      <c r="AC32" s="25">
        <v>3.7</v>
      </c>
      <c r="AD32" s="26"/>
      <c r="AE32" s="25">
        <v>17.7</v>
      </c>
      <c r="AF32" s="25"/>
      <c r="AG32" s="25">
        <v>20.833364717579439</v>
      </c>
      <c r="AH32" s="25"/>
      <c r="AI32" s="25">
        <v>4.9000000000000004</v>
      </c>
      <c r="AK32" s="25">
        <v>6</v>
      </c>
      <c r="AM32" s="25">
        <v>7.3066823365223925</v>
      </c>
      <c r="AN32" s="25"/>
      <c r="AO32" s="25">
        <v>1</v>
      </c>
      <c r="AP32" s="25"/>
      <c r="AQ32" s="25">
        <v>1.5</v>
      </c>
      <c r="AR32" s="25"/>
      <c r="AS32" s="25">
        <v>0.9</v>
      </c>
    </row>
    <row r="33" spans="2:45" x14ac:dyDescent="0.2">
      <c r="B33" s="13" t="s">
        <v>85</v>
      </c>
      <c r="E33" s="26"/>
      <c r="F33" s="25">
        <v>0.7</v>
      </c>
      <c r="G33" s="26"/>
      <c r="H33" s="25">
        <v>0.2</v>
      </c>
      <c r="I33" s="26"/>
      <c r="J33" s="25">
        <v>-1.7</v>
      </c>
      <c r="K33" s="25"/>
      <c r="L33" s="25">
        <v>0.75920245398772845</v>
      </c>
      <c r="M33" s="25"/>
      <c r="N33" s="25">
        <v>0.5</v>
      </c>
      <c r="O33" s="25"/>
      <c r="P33" s="25">
        <v>0.2</v>
      </c>
      <c r="Q33" s="25"/>
      <c r="R33" s="25">
        <v>-0.76493032363140467</v>
      </c>
      <c r="S33" s="25"/>
      <c r="T33" s="25">
        <v>0.2</v>
      </c>
      <c r="U33" s="25"/>
      <c r="V33" s="25">
        <v>0.6</v>
      </c>
      <c r="W33" s="25"/>
      <c r="X33" s="25">
        <v>0.3</v>
      </c>
      <c r="Y33" s="25"/>
      <c r="Z33" s="26"/>
      <c r="AA33" s="25">
        <v>1.2</v>
      </c>
      <c r="AB33" s="26"/>
      <c r="AC33" s="25">
        <v>0.6</v>
      </c>
      <c r="AD33" s="26"/>
      <c r="AE33" s="25">
        <v>-0.4</v>
      </c>
      <c r="AF33" s="25"/>
      <c r="AG33" s="25">
        <v>0.60099677513925087</v>
      </c>
      <c r="AH33" s="25"/>
      <c r="AI33" s="25">
        <v>1.1000000000000001</v>
      </c>
      <c r="AK33" s="25">
        <v>0.2</v>
      </c>
      <c r="AM33" s="25">
        <v>-9.9616653769863103E-2</v>
      </c>
      <c r="AN33" s="25"/>
      <c r="AO33" s="25">
        <v>0.5</v>
      </c>
      <c r="AP33" s="25"/>
      <c r="AQ33" s="25">
        <v>0.6</v>
      </c>
      <c r="AR33" s="25"/>
      <c r="AS33" s="25">
        <v>0.8</v>
      </c>
    </row>
    <row r="34" spans="2:45" x14ac:dyDescent="0.2">
      <c r="B34" s="13" t="s">
        <v>86</v>
      </c>
      <c r="E34" s="26"/>
      <c r="F34" s="25">
        <v>0.6</v>
      </c>
      <c r="G34" s="26"/>
      <c r="H34" s="25">
        <v>1.1000000000000001</v>
      </c>
      <c r="I34" s="26"/>
      <c r="J34" s="25">
        <v>-1.3</v>
      </c>
      <c r="K34" s="25"/>
      <c r="L34" s="25">
        <v>0.36198092212793576</v>
      </c>
      <c r="M34" s="25"/>
      <c r="N34" s="25">
        <v>-0.1</v>
      </c>
      <c r="O34" s="25"/>
      <c r="P34" s="25">
        <v>-1.2</v>
      </c>
      <c r="Q34" s="25"/>
      <c r="R34" s="25">
        <v>-0.10991467640373617</v>
      </c>
      <c r="S34" s="25"/>
      <c r="T34" s="25">
        <v>-1.4</v>
      </c>
      <c r="U34" s="25"/>
      <c r="V34" s="25">
        <v>-0.9</v>
      </c>
      <c r="W34" s="25"/>
      <c r="X34" s="25">
        <v>0</v>
      </c>
      <c r="Y34" s="25"/>
      <c r="Z34" s="26"/>
      <c r="AA34" s="25">
        <v>1</v>
      </c>
      <c r="AB34" s="26"/>
      <c r="AC34" s="25">
        <v>0</v>
      </c>
      <c r="AD34" s="26"/>
      <c r="AE34" s="25">
        <v>-1.5</v>
      </c>
      <c r="AF34" s="25"/>
      <c r="AG34" s="25">
        <v>0.19090833633068627</v>
      </c>
      <c r="AH34" s="25"/>
      <c r="AI34" s="25">
        <v>-0.5</v>
      </c>
      <c r="AK34" s="25">
        <v>0</v>
      </c>
      <c r="AM34" s="25">
        <v>-0.30668445073540201</v>
      </c>
      <c r="AN34" s="25"/>
      <c r="AO34" s="25">
        <v>0</v>
      </c>
      <c r="AP34" s="25"/>
      <c r="AQ34" s="25">
        <v>0.3</v>
      </c>
      <c r="AR34" s="25"/>
      <c r="AS34" s="25">
        <v>0.6</v>
      </c>
    </row>
    <row r="35" spans="2:45" x14ac:dyDescent="0.2">
      <c r="B35" s="13" t="s">
        <v>87</v>
      </c>
      <c r="E35" s="26"/>
      <c r="F35" s="25">
        <v>-1.9</v>
      </c>
      <c r="G35" s="26"/>
      <c r="H35" s="25">
        <v>0.6</v>
      </c>
      <c r="I35" s="26"/>
      <c r="J35" s="25">
        <v>-0.7</v>
      </c>
      <c r="K35" s="25"/>
      <c r="L35" s="25">
        <v>0.28568564554931619</v>
      </c>
      <c r="M35" s="25"/>
      <c r="N35" s="25">
        <v>-0.7</v>
      </c>
      <c r="O35" s="25"/>
      <c r="P35" s="25">
        <v>-1.2</v>
      </c>
      <c r="Q35" s="25"/>
      <c r="R35" s="25">
        <v>-0.84556927537924098</v>
      </c>
      <c r="S35" s="25"/>
      <c r="T35" s="25">
        <v>-1.5</v>
      </c>
      <c r="U35" s="25"/>
      <c r="V35" s="25">
        <v>0.3</v>
      </c>
      <c r="W35" s="25"/>
      <c r="X35" s="25">
        <v>1.2</v>
      </c>
      <c r="Y35" s="25"/>
      <c r="Z35" s="26"/>
      <c r="AA35" s="25">
        <v>0</v>
      </c>
      <c r="AB35" s="26"/>
      <c r="AC35" s="25">
        <v>0.5</v>
      </c>
      <c r="AD35" s="26"/>
      <c r="AE35" s="25">
        <v>-1.3</v>
      </c>
      <c r="AF35" s="25"/>
      <c r="AG35" s="25">
        <v>0.27092747185417654</v>
      </c>
      <c r="AH35" s="25"/>
      <c r="AI35" s="25">
        <v>0.4</v>
      </c>
      <c r="AK35" s="25">
        <v>-0.3</v>
      </c>
      <c r="AM35" s="25">
        <v>3.5487862192004817E-2</v>
      </c>
      <c r="AN35" s="25"/>
      <c r="AO35" s="25">
        <v>0.1</v>
      </c>
      <c r="AP35" s="25"/>
      <c r="AQ35" s="25">
        <v>0.4</v>
      </c>
      <c r="AR35" s="25"/>
      <c r="AS35" s="25">
        <v>0.9</v>
      </c>
    </row>
    <row r="36" spans="2:45" x14ac:dyDescent="0.2">
      <c r="B36" s="13" t="s">
        <v>88</v>
      </c>
      <c r="E36" s="26"/>
      <c r="F36" s="25">
        <v>1.7</v>
      </c>
      <c r="G36" s="26"/>
      <c r="H36" s="25">
        <v>2.8</v>
      </c>
      <c r="I36" s="26"/>
      <c r="J36" s="25">
        <v>1.4</v>
      </c>
      <c r="K36" s="25"/>
      <c r="L36" s="25">
        <v>-0.2386415787058338</v>
      </c>
      <c r="M36" s="25"/>
      <c r="N36" s="25">
        <v>1</v>
      </c>
      <c r="O36" s="25"/>
      <c r="P36" s="25">
        <v>0.4</v>
      </c>
      <c r="Q36" s="25"/>
      <c r="R36" s="25">
        <v>-1.1061204711495429</v>
      </c>
      <c r="S36" s="25"/>
      <c r="T36" s="25">
        <v>1.5</v>
      </c>
      <c r="U36" s="25"/>
      <c r="V36" s="25">
        <v>0.4</v>
      </c>
      <c r="W36" s="25"/>
      <c r="X36" s="25">
        <v>0.8</v>
      </c>
      <c r="Y36" s="25"/>
      <c r="Z36" s="26"/>
      <c r="AA36" s="25">
        <v>2</v>
      </c>
      <c r="AB36" s="26"/>
      <c r="AC36" s="25">
        <v>1.9</v>
      </c>
      <c r="AD36" s="26"/>
      <c r="AE36" s="25">
        <v>1</v>
      </c>
      <c r="AF36" s="25"/>
      <c r="AG36" s="25">
        <v>1.7306113412237867</v>
      </c>
      <c r="AH36" s="25"/>
      <c r="AI36" s="25">
        <v>1.7</v>
      </c>
      <c r="AK36" s="25">
        <v>1.6</v>
      </c>
      <c r="AM36" s="25">
        <v>0.42521874233378704</v>
      </c>
      <c r="AN36" s="25"/>
      <c r="AO36" s="25">
        <v>1.1000000000000001</v>
      </c>
      <c r="AP36" s="25"/>
      <c r="AQ36" s="25">
        <v>0.7</v>
      </c>
      <c r="AR36" s="25"/>
      <c r="AS36" s="25">
        <v>0.9</v>
      </c>
    </row>
    <row r="37" spans="2:45" x14ac:dyDescent="0.2">
      <c r="B37" s="13" t="s">
        <v>89</v>
      </c>
      <c r="E37" s="26"/>
      <c r="F37" s="25">
        <v>-1.3</v>
      </c>
      <c r="G37" s="26"/>
      <c r="H37" s="25">
        <v>3.3</v>
      </c>
      <c r="I37" s="26"/>
      <c r="J37" s="25">
        <v>-1.4</v>
      </c>
      <c r="K37" s="25"/>
      <c r="L37" s="25">
        <v>0.40797525827465098</v>
      </c>
      <c r="M37" s="25"/>
      <c r="N37" s="25">
        <v>-1.4</v>
      </c>
      <c r="O37" s="25"/>
      <c r="P37" s="25">
        <v>0.2</v>
      </c>
      <c r="Q37" s="25"/>
      <c r="R37" s="25">
        <v>0.31906153875547194</v>
      </c>
      <c r="S37" s="25"/>
      <c r="T37" s="25">
        <v>-2.4</v>
      </c>
      <c r="U37" s="25"/>
      <c r="V37" s="25">
        <v>1</v>
      </c>
      <c r="W37" s="25"/>
      <c r="X37" s="25">
        <v>0.1</v>
      </c>
      <c r="Y37" s="25"/>
      <c r="Z37" s="26"/>
      <c r="AA37" s="25">
        <v>1.4</v>
      </c>
      <c r="AB37" s="26"/>
      <c r="AC37" s="25">
        <v>1.4</v>
      </c>
      <c r="AD37" s="26"/>
      <c r="AE37" s="25">
        <v>0</v>
      </c>
      <c r="AF37" s="25"/>
      <c r="AG37" s="25">
        <v>0.67638214203098457</v>
      </c>
      <c r="AH37" s="25"/>
      <c r="AI37" s="25">
        <v>0.6</v>
      </c>
      <c r="AK37" s="25">
        <v>0.7</v>
      </c>
      <c r="AM37" s="25">
        <v>0.25541700832225972</v>
      </c>
      <c r="AN37" s="25"/>
      <c r="AO37" s="25">
        <v>0</v>
      </c>
      <c r="AP37" s="25"/>
      <c r="AQ37" s="25">
        <v>0.6</v>
      </c>
      <c r="AR37" s="25"/>
      <c r="AS37" s="25">
        <v>1.2</v>
      </c>
    </row>
    <row r="38" spans="2:45" x14ac:dyDescent="0.2">
      <c r="B38" s="13" t="s">
        <v>90</v>
      </c>
      <c r="E38" s="26"/>
      <c r="F38" s="25">
        <v>1</v>
      </c>
      <c r="G38" s="26"/>
      <c r="H38" s="25">
        <v>-4.4000000000000004</v>
      </c>
      <c r="I38" s="26"/>
      <c r="J38" s="25">
        <v>0.1</v>
      </c>
      <c r="K38" s="25"/>
      <c r="L38" s="25">
        <v>0.58548238657503138</v>
      </c>
      <c r="M38" s="25"/>
      <c r="N38" s="25">
        <v>-1</v>
      </c>
      <c r="O38" s="25"/>
      <c r="P38" s="25">
        <v>1.4</v>
      </c>
      <c r="Q38" s="25"/>
      <c r="R38" s="25">
        <v>-2.2884676086674003</v>
      </c>
      <c r="S38" s="25"/>
      <c r="T38" s="25">
        <v>-1.6</v>
      </c>
      <c r="U38" s="25"/>
      <c r="V38" s="25">
        <v>-0.1</v>
      </c>
      <c r="W38" s="25"/>
      <c r="X38" s="25">
        <v>2.2999999999999998</v>
      </c>
      <c r="Y38" s="25"/>
      <c r="Z38" s="26"/>
      <c r="AA38" s="25">
        <v>2.2999999999999998</v>
      </c>
      <c r="AB38" s="26"/>
      <c r="AC38" s="25">
        <v>1</v>
      </c>
      <c r="AD38" s="26"/>
      <c r="AE38" s="25">
        <v>-0.2</v>
      </c>
      <c r="AF38" s="25"/>
      <c r="AG38" s="25">
        <v>1.9495869990451276</v>
      </c>
      <c r="AH38" s="25"/>
      <c r="AI38" s="25">
        <v>0.6</v>
      </c>
      <c r="AK38" s="25">
        <v>1</v>
      </c>
      <c r="AM38" s="25">
        <v>0.64199955532498132</v>
      </c>
      <c r="AN38" s="25"/>
      <c r="AO38" s="25">
        <v>0.6</v>
      </c>
      <c r="AP38" s="25"/>
      <c r="AQ38" s="25">
        <v>1.3</v>
      </c>
      <c r="AR38" s="25"/>
      <c r="AS38" s="25">
        <v>1.5</v>
      </c>
    </row>
    <row r="39" spans="2:45" x14ac:dyDescent="0.2">
      <c r="B39" s="13" t="s">
        <v>91</v>
      </c>
      <c r="E39" s="26"/>
      <c r="F39" s="25">
        <v>1.5</v>
      </c>
      <c r="G39" s="26"/>
      <c r="H39" s="25">
        <v>-1.4</v>
      </c>
      <c r="I39" s="26"/>
      <c r="J39" s="25">
        <v>-2.9</v>
      </c>
      <c r="K39" s="25"/>
      <c r="L39" s="25">
        <v>-0.81224805733989269</v>
      </c>
      <c r="M39" s="25"/>
      <c r="N39" s="25">
        <v>-3.5</v>
      </c>
      <c r="O39" s="25"/>
      <c r="P39" s="25">
        <v>3.1</v>
      </c>
      <c r="Q39" s="25"/>
      <c r="R39" s="25">
        <v>-0.22794533143059595</v>
      </c>
      <c r="S39" s="25"/>
      <c r="T39" s="25">
        <v>-0.9</v>
      </c>
      <c r="U39" s="25"/>
      <c r="V39" s="25">
        <v>0.5</v>
      </c>
      <c r="W39" s="25"/>
      <c r="X39" s="25">
        <v>-1.5</v>
      </c>
      <c r="Y39" s="25"/>
      <c r="Z39" s="26"/>
      <c r="AA39" s="25">
        <v>1.3</v>
      </c>
      <c r="AB39" s="26"/>
      <c r="AC39" s="25">
        <v>1</v>
      </c>
      <c r="AD39" s="26"/>
      <c r="AE39" s="25">
        <v>-0.6</v>
      </c>
      <c r="AF39" s="25"/>
      <c r="AG39" s="25">
        <v>0.62335239871713632</v>
      </c>
      <c r="AH39" s="25"/>
      <c r="AI39" s="25">
        <v>-0.1</v>
      </c>
      <c r="AK39" s="25">
        <v>0.5</v>
      </c>
      <c r="AM39" s="25">
        <v>0.36510171384182621</v>
      </c>
      <c r="AN39" s="25"/>
      <c r="AO39" s="25">
        <v>0.1</v>
      </c>
      <c r="AP39" s="25"/>
      <c r="AQ39" s="25">
        <v>0.6</v>
      </c>
      <c r="AR39" s="25"/>
      <c r="AS39" s="25">
        <v>1.1000000000000001</v>
      </c>
    </row>
    <row r="40" spans="2:45" x14ac:dyDescent="0.2">
      <c r="B40" s="13" t="s">
        <v>92</v>
      </c>
      <c r="E40" s="26"/>
      <c r="F40" s="25">
        <v>6.9</v>
      </c>
      <c r="G40" s="26"/>
      <c r="H40" s="25">
        <v>5.0999999999999996</v>
      </c>
      <c r="I40" s="26"/>
      <c r="J40" s="25">
        <v>3.4</v>
      </c>
      <c r="K40" s="25"/>
      <c r="L40" s="25">
        <v>3.7397470950102596</v>
      </c>
      <c r="M40" s="25"/>
      <c r="N40" s="25">
        <v>1.4</v>
      </c>
      <c r="O40" s="25"/>
      <c r="P40" s="25">
        <v>3.8</v>
      </c>
      <c r="Q40" s="25"/>
      <c r="R40" s="25">
        <v>3.7580184124738412</v>
      </c>
      <c r="S40" s="25"/>
      <c r="T40" s="25">
        <v>-2.2000000000000002</v>
      </c>
      <c r="U40" s="25"/>
      <c r="V40" s="25">
        <v>1.4</v>
      </c>
      <c r="W40" s="25"/>
      <c r="X40" s="25">
        <v>2</v>
      </c>
      <c r="Y40" s="25"/>
      <c r="Z40" s="26"/>
      <c r="AA40" s="25">
        <v>5.9</v>
      </c>
      <c r="AB40" s="26"/>
      <c r="AC40" s="25">
        <v>5.9</v>
      </c>
      <c r="AD40" s="26"/>
      <c r="AE40" s="25">
        <v>4</v>
      </c>
      <c r="AF40" s="25"/>
      <c r="AG40" s="25">
        <v>3.8641292470117605</v>
      </c>
      <c r="AH40" s="25"/>
      <c r="AI40" s="25">
        <v>3.2</v>
      </c>
      <c r="AK40" s="25">
        <v>2.9</v>
      </c>
      <c r="AM40" s="25">
        <v>1.6891989276757755</v>
      </c>
      <c r="AN40" s="25"/>
      <c r="AO40" s="25">
        <v>1</v>
      </c>
      <c r="AP40" s="25"/>
      <c r="AQ40" s="25">
        <v>1.4</v>
      </c>
      <c r="AR40" s="25"/>
      <c r="AS40" s="25">
        <v>1.4</v>
      </c>
    </row>
    <row r="41" spans="2:45" x14ac:dyDescent="0.2">
      <c r="B41" s="13" t="s">
        <v>93</v>
      </c>
      <c r="E41" s="26"/>
      <c r="F41" s="25">
        <v>2.8</v>
      </c>
      <c r="G41" s="26"/>
      <c r="H41" s="25">
        <v>3.7</v>
      </c>
      <c r="I41" s="26"/>
      <c r="J41" s="25">
        <v>1.2</v>
      </c>
      <c r="K41" s="25"/>
      <c r="L41" s="25">
        <v>0.91753150312980924</v>
      </c>
      <c r="M41" s="25"/>
      <c r="N41" s="25">
        <v>0.9</v>
      </c>
      <c r="O41" s="25"/>
      <c r="P41" s="25">
        <v>0.1</v>
      </c>
      <c r="Q41" s="25"/>
      <c r="R41" s="25">
        <v>-0.69810287307673913</v>
      </c>
      <c r="S41" s="25"/>
      <c r="T41" s="25">
        <v>-0.7</v>
      </c>
      <c r="U41" s="25"/>
      <c r="V41" s="25">
        <v>0</v>
      </c>
      <c r="W41" s="25"/>
      <c r="X41" s="25">
        <v>0.2</v>
      </c>
      <c r="Y41" s="25"/>
      <c r="Z41" s="26"/>
      <c r="AA41" s="25">
        <v>4.2</v>
      </c>
      <c r="AB41" s="26"/>
      <c r="AC41" s="25">
        <v>4.4000000000000004</v>
      </c>
      <c r="AD41" s="26"/>
      <c r="AE41" s="25">
        <v>1.8</v>
      </c>
      <c r="AF41" s="25"/>
      <c r="AG41" s="25">
        <v>1.1235057639572776</v>
      </c>
      <c r="AH41" s="25"/>
      <c r="AI41" s="25">
        <v>0.8</v>
      </c>
      <c r="AK41" s="25">
        <v>0.4</v>
      </c>
      <c r="AM41" s="25">
        <v>-0.54542203147354007</v>
      </c>
      <c r="AN41" s="25"/>
      <c r="AO41" s="25">
        <v>-0.7</v>
      </c>
      <c r="AP41" s="25"/>
      <c r="AQ41" s="25">
        <v>-0.4</v>
      </c>
      <c r="AR41" s="25"/>
      <c r="AS41" s="25">
        <v>0.1</v>
      </c>
    </row>
    <row r="42" spans="2:45" x14ac:dyDescent="0.2">
      <c r="B42" s="13" t="s">
        <v>94</v>
      </c>
      <c r="E42" s="26"/>
      <c r="F42" s="25">
        <v>2.7</v>
      </c>
      <c r="G42" s="26"/>
      <c r="H42" s="25">
        <v>7.4</v>
      </c>
      <c r="I42" s="26"/>
      <c r="J42" s="25">
        <v>0.5</v>
      </c>
      <c r="K42" s="25"/>
      <c r="L42" s="25">
        <v>7.0719813895226524</v>
      </c>
      <c r="M42" s="25"/>
      <c r="N42" s="25">
        <v>7.5</v>
      </c>
      <c r="O42" s="25"/>
      <c r="P42" s="25">
        <v>7.1</v>
      </c>
      <c r="Q42" s="25"/>
      <c r="R42" s="25">
        <v>-0.28734835675545162</v>
      </c>
      <c r="S42" s="25"/>
      <c r="T42" s="25">
        <v>0.4</v>
      </c>
      <c r="U42" s="25"/>
      <c r="V42" s="25">
        <v>-3.4</v>
      </c>
      <c r="W42" s="25"/>
      <c r="X42" s="25">
        <v>1.3</v>
      </c>
      <c r="Y42" s="25"/>
      <c r="Z42" s="26"/>
      <c r="AA42" s="25">
        <v>5</v>
      </c>
      <c r="AB42" s="26"/>
      <c r="AC42" s="25">
        <v>7.8</v>
      </c>
      <c r="AD42" s="26"/>
      <c r="AE42" s="25">
        <v>-0.7</v>
      </c>
      <c r="AF42" s="25"/>
      <c r="AG42" s="25">
        <v>9.8336367855485385</v>
      </c>
      <c r="AH42" s="25"/>
      <c r="AI42" s="25">
        <v>10.7</v>
      </c>
      <c r="AK42" s="25">
        <v>10</v>
      </c>
      <c r="AM42" s="25">
        <v>-0.52300043657616402</v>
      </c>
      <c r="AN42" s="25"/>
      <c r="AO42" s="25">
        <v>-0.5</v>
      </c>
      <c r="AP42" s="25"/>
      <c r="AQ42" s="25">
        <v>-4.5</v>
      </c>
      <c r="AR42" s="25"/>
      <c r="AS42" s="25">
        <v>1.2</v>
      </c>
    </row>
    <row r="43" spans="2:45" x14ac:dyDescent="0.2">
      <c r="B43" s="13" t="s">
        <v>95</v>
      </c>
      <c r="E43" s="26"/>
      <c r="F43" s="25">
        <v>5.4</v>
      </c>
      <c r="G43" s="26"/>
      <c r="H43" s="25">
        <v>2.6</v>
      </c>
      <c r="I43" s="26"/>
      <c r="J43" s="25">
        <v>1.4</v>
      </c>
      <c r="K43" s="25"/>
      <c r="L43" s="25">
        <v>0.3978935049736787</v>
      </c>
      <c r="M43" s="25"/>
      <c r="N43" s="25">
        <v>0.6</v>
      </c>
      <c r="O43" s="25"/>
      <c r="P43" s="25">
        <v>1.1000000000000001</v>
      </c>
      <c r="Q43" s="25"/>
      <c r="R43" s="25">
        <v>-0.65886304143823937</v>
      </c>
      <c r="S43" s="25"/>
      <c r="T43" s="25">
        <v>0.5</v>
      </c>
      <c r="U43" s="25"/>
      <c r="V43" s="25">
        <v>0.9</v>
      </c>
      <c r="W43" s="25"/>
      <c r="X43" s="25">
        <v>0.4</v>
      </c>
      <c r="Y43" s="25"/>
      <c r="Z43" s="26"/>
      <c r="AA43" s="25">
        <v>4.7</v>
      </c>
      <c r="AB43" s="26"/>
      <c r="AC43" s="25">
        <v>4.0999999999999996</v>
      </c>
      <c r="AD43" s="26"/>
      <c r="AE43" s="25">
        <v>2.5</v>
      </c>
      <c r="AF43" s="25"/>
      <c r="AG43" s="25">
        <v>2.6904482018012876</v>
      </c>
      <c r="AH43" s="25"/>
      <c r="AI43" s="25">
        <v>1.4</v>
      </c>
      <c r="AK43" s="25">
        <v>2.1</v>
      </c>
      <c r="AM43" s="25">
        <v>1.3598744431338488</v>
      </c>
      <c r="AN43" s="25"/>
      <c r="AO43" s="25">
        <v>0.8</v>
      </c>
      <c r="AP43" s="25"/>
      <c r="AQ43" s="25">
        <v>0.1</v>
      </c>
      <c r="AR43" s="25"/>
      <c r="AS43" s="25">
        <v>0.7</v>
      </c>
    </row>
    <row r="44" spans="2:45" x14ac:dyDescent="0.2">
      <c r="B44" s="13" t="s">
        <v>96</v>
      </c>
      <c r="E44" s="26"/>
      <c r="F44" s="25">
        <v>0.5</v>
      </c>
      <c r="G44" s="26"/>
      <c r="H44" s="25">
        <v>1.2</v>
      </c>
      <c r="I44" s="26"/>
      <c r="J44" s="25">
        <v>-1.5</v>
      </c>
      <c r="K44" s="25"/>
      <c r="L44" s="25">
        <v>-1.447361939011782</v>
      </c>
      <c r="M44" s="25"/>
      <c r="N44" s="25">
        <v>0.6</v>
      </c>
      <c r="O44" s="25"/>
      <c r="P44" s="25">
        <v>-1.6</v>
      </c>
      <c r="Q44" s="25"/>
      <c r="R44" s="25">
        <v>-0.33255302261561798</v>
      </c>
      <c r="S44" s="25"/>
      <c r="T44" s="25">
        <v>-2.6</v>
      </c>
      <c r="U44" s="25"/>
      <c r="V44" s="25">
        <v>0.6</v>
      </c>
      <c r="W44" s="25"/>
      <c r="X44" s="25">
        <v>-1.2</v>
      </c>
      <c r="Y44" s="25"/>
      <c r="Z44" s="26"/>
      <c r="AA44" s="25">
        <v>3.8</v>
      </c>
      <c r="AB44" s="26"/>
      <c r="AC44" s="25">
        <v>3.3</v>
      </c>
      <c r="AD44" s="26"/>
      <c r="AE44" s="25">
        <v>0.8</v>
      </c>
      <c r="AF44" s="25"/>
      <c r="AG44" s="25">
        <v>1.7449786421884994</v>
      </c>
      <c r="AH44" s="25"/>
      <c r="AI44" s="25">
        <v>1.4</v>
      </c>
      <c r="AK44" s="25">
        <v>1</v>
      </c>
      <c r="AM44" s="25">
        <v>5.7586819450691738E-2</v>
      </c>
      <c r="AN44" s="25"/>
      <c r="AO44" s="25">
        <v>-0.3</v>
      </c>
      <c r="AP44" s="25"/>
      <c r="AQ44" s="25">
        <v>0.6</v>
      </c>
      <c r="AR44" s="25"/>
      <c r="AS44" s="25">
        <v>0.5</v>
      </c>
    </row>
    <row r="45" spans="2:45" x14ac:dyDescent="0.2">
      <c r="B45" s="13" t="s">
        <v>97</v>
      </c>
      <c r="E45" s="26"/>
      <c r="F45" s="25">
        <v>-1.8</v>
      </c>
      <c r="G45" s="26"/>
      <c r="H45" s="25">
        <v>0.2</v>
      </c>
      <c r="I45" s="26"/>
      <c r="J45" s="25">
        <v>-3</v>
      </c>
      <c r="K45" s="25"/>
      <c r="L45" s="25">
        <v>-2.9516230323370918</v>
      </c>
      <c r="M45" s="25"/>
      <c r="N45" s="25">
        <v>5.6</v>
      </c>
      <c r="O45" s="25"/>
      <c r="P45" s="25">
        <v>-4.8</v>
      </c>
      <c r="Q45" s="25"/>
      <c r="R45" s="25">
        <v>-2.4103887756229407</v>
      </c>
      <c r="S45" s="25"/>
      <c r="T45" s="25">
        <v>-2.7</v>
      </c>
      <c r="U45" s="25"/>
      <c r="V45" s="25">
        <v>-5.7</v>
      </c>
      <c r="W45" s="25"/>
      <c r="X45" s="25">
        <v>0.8</v>
      </c>
      <c r="Y45" s="25"/>
      <c r="Z45" s="26"/>
      <c r="AA45" s="25">
        <v>2.4</v>
      </c>
      <c r="AB45" s="26"/>
      <c r="AC45" s="25">
        <v>2.8</v>
      </c>
      <c r="AD45" s="26"/>
      <c r="AE45" s="25">
        <v>-0.3</v>
      </c>
      <c r="AF45" s="25"/>
      <c r="AG45" s="25">
        <v>0.73904579131414128</v>
      </c>
      <c r="AH45" s="25"/>
      <c r="AI45" s="25">
        <v>1.9</v>
      </c>
      <c r="AK45" s="25">
        <v>-0.5</v>
      </c>
      <c r="AM45" s="25">
        <v>-1.6282291422773856</v>
      </c>
      <c r="AN45" s="25"/>
      <c r="AO45" s="25">
        <v>-1.9</v>
      </c>
      <c r="AP45" s="25"/>
      <c r="AQ45" s="25">
        <v>-0.5</v>
      </c>
      <c r="AR45" s="25"/>
      <c r="AS45" s="25">
        <v>-0.8</v>
      </c>
    </row>
    <row r="46" spans="2:45" x14ac:dyDescent="0.2">
      <c r="B46" s="13" t="s">
        <v>98</v>
      </c>
      <c r="E46" s="26"/>
      <c r="F46" s="25">
        <v>-3.8</v>
      </c>
      <c r="G46" s="26"/>
      <c r="H46" s="25">
        <v>-0.1</v>
      </c>
      <c r="I46" s="26"/>
      <c r="J46" s="25">
        <v>-0.6</v>
      </c>
      <c r="K46" s="39"/>
      <c r="L46" s="25">
        <v>-1.3438842320363631</v>
      </c>
      <c r="M46" s="39"/>
      <c r="N46" s="25">
        <v>-2.6</v>
      </c>
      <c r="O46" s="25"/>
      <c r="P46" s="25">
        <v>1.2</v>
      </c>
      <c r="Q46" s="25"/>
      <c r="R46" s="25">
        <v>-1.4924624627636629</v>
      </c>
      <c r="S46" s="25"/>
      <c r="T46" s="25">
        <v>-6.4</v>
      </c>
      <c r="U46" s="25"/>
      <c r="V46" s="25">
        <v>-2.2000000000000002</v>
      </c>
      <c r="W46" s="25"/>
      <c r="X46" s="25">
        <v>-1.3</v>
      </c>
      <c r="Y46" s="25"/>
      <c r="Z46" s="26"/>
      <c r="AA46" s="25">
        <v>-0.3</v>
      </c>
      <c r="AB46" s="26"/>
      <c r="AC46" s="25">
        <v>-0.7</v>
      </c>
      <c r="AD46" s="26"/>
      <c r="AE46" s="25">
        <v>0.2</v>
      </c>
      <c r="AF46" s="39"/>
      <c r="AG46" s="25">
        <v>-0.41161003236245275</v>
      </c>
      <c r="AH46" s="39"/>
      <c r="AI46" s="25">
        <v>-1.6</v>
      </c>
      <c r="AK46" s="25">
        <v>0.8</v>
      </c>
      <c r="AM46" s="25">
        <v>-2.3284777713568374</v>
      </c>
      <c r="AN46" s="25"/>
      <c r="AO46" s="25">
        <v>-3.2</v>
      </c>
      <c r="AP46" s="25"/>
      <c r="AQ46" s="25">
        <v>-1.3</v>
      </c>
      <c r="AR46" s="25"/>
      <c r="AS46" s="25">
        <v>-1.9</v>
      </c>
    </row>
    <row r="47" spans="2:45" x14ac:dyDescent="0.2">
      <c r="B47" s="13" t="s">
        <v>99</v>
      </c>
      <c r="E47" s="26"/>
      <c r="F47" s="25">
        <v>0.4</v>
      </c>
      <c r="G47" s="26"/>
      <c r="H47" s="25">
        <v>4.5</v>
      </c>
      <c r="I47" s="26"/>
      <c r="J47" s="25">
        <v>0.5</v>
      </c>
      <c r="L47" s="25">
        <v>1.0228115727002995</v>
      </c>
      <c r="N47" s="25">
        <v>0.6</v>
      </c>
      <c r="O47" s="25"/>
      <c r="P47" s="25">
        <v>0.7</v>
      </c>
      <c r="Q47" s="25"/>
      <c r="R47" s="25">
        <v>-0.74957209467036578</v>
      </c>
      <c r="S47" s="25"/>
      <c r="T47" s="25">
        <v>-1.6</v>
      </c>
      <c r="U47" s="25"/>
      <c r="V47" s="25">
        <v>-0.1</v>
      </c>
      <c r="W47" s="25"/>
      <c r="X47" s="25">
        <v>0.1</v>
      </c>
      <c r="Y47" s="25"/>
      <c r="Z47" s="26"/>
      <c r="AA47" s="25">
        <v>3.6</v>
      </c>
      <c r="AB47" s="26"/>
      <c r="AC47" s="25">
        <v>3.2</v>
      </c>
      <c r="AD47" s="26"/>
      <c r="AE47" s="25">
        <v>1.8</v>
      </c>
      <c r="AG47" s="25">
        <v>2.6811351346455181</v>
      </c>
      <c r="AI47" s="25">
        <v>2.2999999999999998</v>
      </c>
      <c r="AK47" s="25">
        <v>1.7</v>
      </c>
      <c r="AM47" s="25">
        <v>0.33160561298416674</v>
      </c>
      <c r="AN47" s="25"/>
      <c r="AO47" s="25">
        <v>-0.2</v>
      </c>
      <c r="AP47" s="25"/>
      <c r="AQ47" s="25">
        <v>0.6</v>
      </c>
      <c r="AR47" s="25"/>
      <c r="AS47" s="25">
        <v>0</v>
      </c>
    </row>
    <row r="48" spans="2:45" x14ac:dyDescent="0.2">
      <c r="B48" s="13" t="s">
        <v>100</v>
      </c>
      <c r="E48" s="26"/>
      <c r="F48" s="25">
        <v>2</v>
      </c>
      <c r="G48" s="26"/>
      <c r="H48" s="25">
        <v>2.1</v>
      </c>
      <c r="I48" s="26"/>
      <c r="J48" s="25">
        <v>-2</v>
      </c>
      <c r="L48" s="25">
        <v>-0.86474028740752829</v>
      </c>
      <c r="N48" s="25">
        <v>1.5</v>
      </c>
      <c r="O48" s="25"/>
      <c r="P48" s="25">
        <v>-3.4</v>
      </c>
      <c r="Q48" s="25"/>
      <c r="R48" s="25">
        <v>0.77314052544920919</v>
      </c>
      <c r="S48" s="25"/>
      <c r="T48" s="25">
        <v>-1.5</v>
      </c>
      <c r="U48" s="25"/>
      <c r="V48" s="25">
        <v>-2.7</v>
      </c>
      <c r="W48" s="25"/>
      <c r="X48" s="25">
        <v>-1.9</v>
      </c>
      <c r="Y48" s="25"/>
      <c r="Z48" s="26"/>
      <c r="AA48" s="25">
        <v>1.7</v>
      </c>
      <c r="AB48" s="26"/>
      <c r="AC48" s="25">
        <v>2.4</v>
      </c>
      <c r="AD48" s="26"/>
      <c r="AE48" s="25">
        <v>0.3</v>
      </c>
      <c r="AG48" s="25">
        <v>5.0469941816722041E-2</v>
      </c>
      <c r="AI48" s="25">
        <v>1.6</v>
      </c>
      <c r="AK48" s="25">
        <v>1.8</v>
      </c>
      <c r="AM48" s="25">
        <v>0.16507418628136575</v>
      </c>
      <c r="AN48" s="25"/>
      <c r="AO48" s="25">
        <v>-0.2</v>
      </c>
      <c r="AP48" s="25"/>
      <c r="AQ48" s="25">
        <v>0.2</v>
      </c>
      <c r="AR48" s="25"/>
      <c r="AS48" s="25">
        <v>0.5</v>
      </c>
    </row>
    <row r="49" spans="2:45" x14ac:dyDescent="0.2">
      <c r="B49" s="13" t="s">
        <v>101</v>
      </c>
      <c r="E49" s="26"/>
      <c r="F49" s="25">
        <v>4.5999999999999996</v>
      </c>
      <c r="G49" s="26"/>
      <c r="H49" s="25">
        <v>2.9</v>
      </c>
      <c r="I49" s="26"/>
      <c r="J49" s="25">
        <v>2.4</v>
      </c>
      <c r="L49" s="25">
        <v>1.9817592144636187</v>
      </c>
      <c r="N49" s="25">
        <v>1.1000000000000001</v>
      </c>
      <c r="O49" s="25"/>
      <c r="P49" s="25">
        <v>1.3</v>
      </c>
      <c r="Q49" s="25"/>
      <c r="R49" s="25">
        <v>1.8846328419473848</v>
      </c>
      <c r="S49" s="25"/>
      <c r="T49" s="25">
        <v>0.9</v>
      </c>
      <c r="U49" s="25"/>
      <c r="V49" s="25">
        <v>1.3</v>
      </c>
      <c r="W49" s="25"/>
      <c r="X49" s="25">
        <v>1</v>
      </c>
      <c r="Y49" s="25"/>
      <c r="Z49" s="26"/>
      <c r="AA49" s="25">
        <v>3.9</v>
      </c>
      <c r="AB49" s="26"/>
      <c r="AC49" s="25">
        <v>4.4000000000000004</v>
      </c>
      <c r="AD49" s="26"/>
      <c r="AE49" s="25">
        <v>2.9</v>
      </c>
      <c r="AG49" s="25">
        <v>2.4237118780451095</v>
      </c>
      <c r="AI49" s="25">
        <v>2.5</v>
      </c>
      <c r="AK49" s="25">
        <v>2.1</v>
      </c>
      <c r="AM49" s="25">
        <v>1.5796602902053216</v>
      </c>
      <c r="AN49" s="25"/>
      <c r="AO49" s="25">
        <v>1.7</v>
      </c>
      <c r="AP49" s="25"/>
      <c r="AQ49" s="25">
        <v>1.4</v>
      </c>
      <c r="AR49" s="25"/>
      <c r="AS49" s="25">
        <v>1.6</v>
      </c>
    </row>
    <row r="50" spans="2:45" x14ac:dyDescent="0.2">
      <c r="B50" s="13" t="s">
        <v>102</v>
      </c>
      <c r="E50" s="26"/>
      <c r="F50" s="25">
        <v>2.9</v>
      </c>
      <c r="G50" s="26"/>
      <c r="H50" s="25">
        <v>3.9</v>
      </c>
      <c r="I50" s="26"/>
      <c r="J50" s="25">
        <v>2.4</v>
      </c>
      <c r="L50" s="25">
        <v>0.90281176918474149</v>
      </c>
      <c r="N50" s="25">
        <v>1.6</v>
      </c>
      <c r="O50" s="25"/>
      <c r="P50" s="25">
        <v>0.8</v>
      </c>
      <c r="Q50" s="25"/>
      <c r="R50" s="25">
        <v>0.55151245111144331</v>
      </c>
      <c r="S50" s="25"/>
      <c r="T50" s="25">
        <v>2.2000000000000002</v>
      </c>
      <c r="U50" s="25"/>
      <c r="V50" s="25">
        <v>1</v>
      </c>
      <c r="W50" s="25"/>
      <c r="X50" s="25">
        <v>2.2000000000000002</v>
      </c>
      <c r="Y50" s="25"/>
      <c r="Z50" s="26"/>
      <c r="AA50" s="25">
        <v>4.2</v>
      </c>
      <c r="AB50" s="26"/>
      <c r="AC50" s="25">
        <v>4</v>
      </c>
      <c r="AD50" s="26"/>
      <c r="AE50" s="25">
        <v>3.5</v>
      </c>
      <c r="AG50" s="25">
        <v>2.7738403203515283</v>
      </c>
      <c r="AI50" s="25">
        <v>2.4</v>
      </c>
      <c r="AK50" s="25">
        <v>1.6</v>
      </c>
      <c r="AM50" s="25">
        <v>1.8916316182539967</v>
      </c>
      <c r="AN50" s="25"/>
      <c r="AO50" s="25">
        <v>2.2000000000000002</v>
      </c>
      <c r="AP50" s="25"/>
      <c r="AQ50" s="25">
        <v>2.1</v>
      </c>
      <c r="AR50" s="25"/>
      <c r="AS50" s="25">
        <v>2.1</v>
      </c>
    </row>
    <row r="51" spans="2:45" x14ac:dyDescent="0.2">
      <c r="B51" s="13" t="s">
        <v>103</v>
      </c>
      <c r="E51" s="26"/>
      <c r="F51" s="25">
        <v>-8</v>
      </c>
      <c r="G51" s="26"/>
      <c r="H51" s="25">
        <v>-3.4</v>
      </c>
      <c r="I51" s="26"/>
      <c r="J51" s="25">
        <v>-4.5</v>
      </c>
      <c r="L51" s="25">
        <v>-3.4142497588972698</v>
      </c>
      <c r="N51" s="25">
        <v>-7.8</v>
      </c>
      <c r="O51" s="25"/>
      <c r="P51" s="25">
        <v>27.4</v>
      </c>
      <c r="Q51" s="25"/>
      <c r="R51" s="25">
        <v>-0.63058635367813509</v>
      </c>
      <c r="S51" s="25"/>
      <c r="T51" s="25">
        <v>-0.5</v>
      </c>
      <c r="U51" s="25"/>
      <c r="V51" s="25">
        <v>1.5</v>
      </c>
      <c r="W51" s="25"/>
      <c r="X51" s="25">
        <v>-0.1</v>
      </c>
      <c r="Y51" s="25"/>
      <c r="Z51" s="26"/>
      <c r="AA51" s="25">
        <v>-6.6</v>
      </c>
      <c r="AB51" s="26"/>
      <c r="AC51" s="25">
        <v>-2.7</v>
      </c>
      <c r="AD51" s="26"/>
      <c r="AE51" s="25">
        <v>-4.0999999999999996</v>
      </c>
      <c r="AG51" s="25">
        <v>-3.6783977110157351</v>
      </c>
      <c r="AI51" s="25">
        <v>-6.6</v>
      </c>
      <c r="AK51" s="25">
        <v>27.1</v>
      </c>
      <c r="AM51" s="25">
        <v>-0.46527003016404478</v>
      </c>
      <c r="AN51" s="25"/>
      <c r="AO51" s="25">
        <v>-0.7</v>
      </c>
      <c r="AP51" s="25"/>
      <c r="AQ51" s="25">
        <v>0.5</v>
      </c>
      <c r="AR51" s="25"/>
      <c r="AS51" s="25">
        <v>-0.9</v>
      </c>
    </row>
    <row r="52" spans="2:45" x14ac:dyDescent="0.2">
      <c r="B52" s="13" t="s">
        <v>104</v>
      </c>
      <c r="E52" s="26"/>
      <c r="F52" s="25">
        <v>8.3000000000000007</v>
      </c>
      <c r="G52" s="26"/>
      <c r="H52" s="25">
        <v>-4.8</v>
      </c>
      <c r="I52" s="26"/>
      <c r="J52" s="25">
        <v>1.1000000000000001</v>
      </c>
      <c r="L52" s="25">
        <v>9.1142954956717315</v>
      </c>
      <c r="N52" s="25">
        <v>7</v>
      </c>
      <c r="O52" s="25"/>
      <c r="P52" s="25">
        <v>6.4</v>
      </c>
      <c r="Q52" s="25"/>
      <c r="R52" s="25">
        <v>-1.7464208122110192</v>
      </c>
      <c r="S52" s="25"/>
      <c r="T52" s="25">
        <v>-2.9</v>
      </c>
      <c r="U52" s="25"/>
      <c r="V52" s="25">
        <v>-3.6</v>
      </c>
      <c r="W52" s="25"/>
      <c r="X52" s="25">
        <v>4.0999999999999996</v>
      </c>
      <c r="Y52" s="25"/>
      <c r="Z52" s="26"/>
      <c r="AA52" s="25">
        <v>6.5</v>
      </c>
      <c r="AB52" s="26"/>
      <c r="AC52" s="25">
        <v>-5.6</v>
      </c>
      <c r="AD52" s="26"/>
      <c r="AE52" s="25">
        <v>3.6</v>
      </c>
      <c r="AG52" s="25">
        <v>8.8648543310922747</v>
      </c>
      <c r="AI52" s="25">
        <v>4.8</v>
      </c>
      <c r="AK52" s="25">
        <v>2.2999999999999998</v>
      </c>
      <c r="AM52" s="25">
        <v>0.59776227304926655</v>
      </c>
      <c r="AN52" s="25"/>
      <c r="AO52" s="25">
        <v>-5.4</v>
      </c>
      <c r="AP52" s="25"/>
      <c r="AQ52" s="25">
        <v>-2.4</v>
      </c>
      <c r="AR52" s="25"/>
      <c r="AS52" s="25">
        <v>5</v>
      </c>
    </row>
    <row r="53" spans="2:45" x14ac:dyDescent="0.2">
      <c r="B53" s="13" t="s">
        <v>105</v>
      </c>
      <c r="E53" s="26"/>
      <c r="F53" s="25">
        <v>3.4</v>
      </c>
      <c r="G53" s="26"/>
      <c r="H53" s="25">
        <v>1.5</v>
      </c>
      <c r="I53" s="26"/>
      <c r="J53" s="25">
        <v>5.3</v>
      </c>
      <c r="L53" s="25">
        <v>0.97939500219201836</v>
      </c>
      <c r="N53" s="25">
        <v>1.3</v>
      </c>
      <c r="O53" s="25"/>
      <c r="P53" s="25">
        <v>4.5999999999999996</v>
      </c>
      <c r="Q53" s="25"/>
      <c r="R53" s="25">
        <v>5.2465817292596455</v>
      </c>
      <c r="S53" s="25"/>
      <c r="T53" s="25">
        <v>3.9</v>
      </c>
      <c r="U53" s="25"/>
      <c r="V53" s="25">
        <v>0.3</v>
      </c>
      <c r="W53" s="25"/>
      <c r="X53" s="25">
        <v>0.5</v>
      </c>
      <c r="Y53" s="25"/>
      <c r="Z53" s="26"/>
      <c r="AA53" s="25">
        <v>3.8</v>
      </c>
      <c r="AB53" s="26"/>
      <c r="AC53" s="25">
        <v>6.1</v>
      </c>
      <c r="AD53" s="26"/>
      <c r="AE53" s="25">
        <v>4.8</v>
      </c>
      <c r="AG53" s="25">
        <v>3.6343943678921686</v>
      </c>
      <c r="AI53" s="25">
        <v>3.4</v>
      </c>
      <c r="AK53" s="25">
        <v>9.4</v>
      </c>
      <c r="AM53" s="25">
        <v>3.7144279057141598</v>
      </c>
      <c r="AN53" s="25"/>
      <c r="AO53" s="25">
        <v>1.2</v>
      </c>
      <c r="AP53" s="25"/>
      <c r="AQ53" s="25">
        <v>-0.6</v>
      </c>
      <c r="AR53" s="25"/>
      <c r="AS53" s="25">
        <v>0.2</v>
      </c>
    </row>
    <row r="54" spans="2:45" x14ac:dyDescent="0.2">
      <c r="B54" s="13" t="s">
        <v>106</v>
      </c>
      <c r="E54" s="26"/>
      <c r="F54" s="25">
        <v>6.6</v>
      </c>
      <c r="G54" s="26"/>
      <c r="H54" s="25">
        <v>12.3</v>
      </c>
      <c r="I54" s="26"/>
      <c r="J54" s="25">
        <v>-1.7</v>
      </c>
      <c r="L54" s="25">
        <v>3.2904629497400029</v>
      </c>
      <c r="N54" s="25">
        <v>4.7</v>
      </c>
      <c r="O54" s="25"/>
      <c r="P54" s="25">
        <v>3.6</v>
      </c>
      <c r="Q54" s="25"/>
      <c r="R54" s="25">
        <v>3.0159271253527282</v>
      </c>
      <c r="S54" s="25"/>
      <c r="T54" s="25">
        <v>1.2</v>
      </c>
      <c r="U54" s="25"/>
      <c r="V54" s="25">
        <v>-1.3</v>
      </c>
      <c r="W54" s="25"/>
      <c r="X54" s="25">
        <v>0.2</v>
      </c>
      <c r="Y54" s="25"/>
      <c r="Z54" s="26"/>
      <c r="AA54" s="25">
        <v>4.8</v>
      </c>
      <c r="AB54" s="26"/>
      <c r="AC54" s="25">
        <v>10.4</v>
      </c>
      <c r="AD54" s="26"/>
      <c r="AE54" s="25">
        <v>0.6</v>
      </c>
      <c r="AG54" s="25">
        <v>3.009514057766971</v>
      </c>
      <c r="AI54" s="25">
        <v>3.5</v>
      </c>
      <c r="AK54" s="25">
        <v>5.8</v>
      </c>
      <c r="AM54" s="25">
        <v>2.6247772251821742</v>
      </c>
      <c r="AN54" s="25"/>
      <c r="AO54" s="25">
        <v>1.4</v>
      </c>
      <c r="AP54" s="25"/>
      <c r="AQ54" s="25">
        <v>-0.8</v>
      </c>
      <c r="AR54" s="25"/>
      <c r="AS54" s="25">
        <v>-0.2</v>
      </c>
    </row>
    <row r="55" spans="2:45" x14ac:dyDescent="0.2">
      <c r="B55" s="13" t="s">
        <v>20</v>
      </c>
      <c r="E55" s="26"/>
      <c r="F55" s="25">
        <v>0.7</v>
      </c>
      <c r="G55" s="26"/>
      <c r="H55" s="25">
        <v>-0.3</v>
      </c>
      <c r="I55" s="26"/>
      <c r="J55" s="25">
        <v>-0.4</v>
      </c>
      <c r="L55" s="25">
        <v>-0.75684851914351592</v>
      </c>
      <c r="N55" s="25">
        <v>-1.6</v>
      </c>
      <c r="O55" s="25"/>
      <c r="P55" s="25">
        <v>-0.5</v>
      </c>
      <c r="Q55" s="25"/>
      <c r="R55" s="25">
        <v>-6.5863160457755106</v>
      </c>
      <c r="S55" s="25"/>
      <c r="T55" s="25">
        <v>-5.7</v>
      </c>
      <c r="U55" s="25"/>
      <c r="V55" s="25">
        <v>0.5</v>
      </c>
      <c r="W55" s="25"/>
      <c r="X55" s="25">
        <v>3.3</v>
      </c>
      <c r="Y55" s="25"/>
      <c r="Z55" s="26"/>
      <c r="AA55" s="25">
        <v>0.8</v>
      </c>
      <c r="AB55" s="26"/>
      <c r="AC55" s="25">
        <v>-0.3</v>
      </c>
      <c r="AD55" s="26"/>
      <c r="AE55" s="25">
        <v>-0.3</v>
      </c>
      <c r="AG55" s="25">
        <v>-0.72308327542625062</v>
      </c>
      <c r="AI55" s="25">
        <v>-1.6</v>
      </c>
      <c r="AK55" s="25">
        <v>-2.7</v>
      </c>
      <c r="AM55" s="25">
        <v>-6.5777325961348883</v>
      </c>
      <c r="AN55" s="25"/>
      <c r="AO55" s="25">
        <v>-5.7</v>
      </c>
      <c r="AP55" s="25"/>
      <c r="AQ55" s="25">
        <v>0.5</v>
      </c>
      <c r="AR55" s="25"/>
      <c r="AS55" s="25">
        <v>3.3</v>
      </c>
    </row>
    <row r="56" spans="2:45" x14ac:dyDescent="0.2">
      <c r="B56" s="13" t="s">
        <v>107</v>
      </c>
      <c r="E56" s="26"/>
      <c r="F56" s="25">
        <v>-5.2</v>
      </c>
      <c r="G56" s="26"/>
      <c r="H56" s="25">
        <v>-5.6</v>
      </c>
      <c r="I56" s="26"/>
      <c r="J56" s="25">
        <v>-2.9</v>
      </c>
      <c r="L56" s="25">
        <v>-3.8549974850901725</v>
      </c>
      <c r="N56" s="25">
        <v>-5.9</v>
      </c>
      <c r="O56" s="25"/>
      <c r="P56" s="25">
        <v>-6</v>
      </c>
      <c r="Q56" s="25"/>
      <c r="R56" s="25">
        <v>-5.6543677418648652</v>
      </c>
      <c r="S56" s="25"/>
      <c r="T56" s="25">
        <v>-2.8</v>
      </c>
      <c r="U56" s="25"/>
      <c r="V56" s="25">
        <v>-3.8</v>
      </c>
      <c r="W56" s="25"/>
      <c r="X56" s="25">
        <v>-3.7</v>
      </c>
      <c r="Y56" s="25"/>
      <c r="Z56" s="26"/>
      <c r="AA56" s="25">
        <v>-6.5</v>
      </c>
      <c r="AB56" s="26"/>
      <c r="AC56" s="25">
        <v>-5.8</v>
      </c>
      <c r="AD56" s="26"/>
      <c r="AE56" s="25">
        <v>-4.7</v>
      </c>
      <c r="AG56" s="25">
        <v>-3.141954912886058</v>
      </c>
      <c r="AI56" s="25">
        <v>-5.4</v>
      </c>
      <c r="AK56" s="25">
        <v>-3.8</v>
      </c>
      <c r="AM56" s="25">
        <v>-4.2841925862803487</v>
      </c>
      <c r="AN56" s="25"/>
      <c r="AO56" s="25">
        <v>-5.0999999999999996</v>
      </c>
      <c r="AP56" s="25"/>
      <c r="AQ56" s="25">
        <v>-2.5</v>
      </c>
      <c r="AR56" s="25"/>
      <c r="AS56" s="25">
        <v>-3.6</v>
      </c>
    </row>
    <row r="57" spans="2:45" x14ac:dyDescent="0.2">
      <c r="B57" s="13" t="s">
        <v>108</v>
      </c>
      <c r="E57" s="26"/>
      <c r="F57" s="25">
        <v>1.9</v>
      </c>
      <c r="G57" s="26"/>
      <c r="H57" s="25">
        <v>2.5</v>
      </c>
      <c r="I57" s="26"/>
      <c r="J57" s="25">
        <v>1.8</v>
      </c>
      <c r="L57" s="25">
        <v>2.6039533931429881</v>
      </c>
      <c r="N57" s="25">
        <v>3.2</v>
      </c>
      <c r="O57" s="25"/>
      <c r="P57" s="25">
        <v>2.6</v>
      </c>
      <c r="Q57" s="25"/>
      <c r="R57" s="25">
        <v>0.5867472081413575</v>
      </c>
      <c r="S57" s="25"/>
      <c r="T57" s="25">
        <v>-0.1</v>
      </c>
      <c r="U57" s="25"/>
      <c r="V57" s="25">
        <v>0.4</v>
      </c>
      <c r="W57" s="25"/>
      <c r="X57" s="25">
        <v>2.2999999999999998</v>
      </c>
      <c r="Y57" s="25"/>
      <c r="Z57" s="26"/>
      <c r="AA57" s="25">
        <v>1.4</v>
      </c>
      <c r="AB57" s="26"/>
      <c r="AC57" s="25">
        <v>2.1</v>
      </c>
      <c r="AD57" s="26"/>
      <c r="AE57" s="25">
        <v>2.4</v>
      </c>
      <c r="AG57" s="25">
        <v>2.8539787711279851</v>
      </c>
      <c r="AI57" s="25">
        <v>3.4</v>
      </c>
      <c r="AK57" s="25">
        <v>0.9</v>
      </c>
      <c r="AM57" s="25">
        <v>0.90393823903058457</v>
      </c>
      <c r="AN57" s="25"/>
      <c r="AO57" s="25">
        <v>0.5</v>
      </c>
      <c r="AP57" s="25"/>
      <c r="AQ57" s="25">
        <v>0.6</v>
      </c>
      <c r="AR57" s="25"/>
      <c r="AS57" s="25">
        <v>2.7</v>
      </c>
    </row>
    <row r="58" spans="2:45" x14ac:dyDescent="0.2">
      <c r="B58" s="13" t="s">
        <v>109</v>
      </c>
      <c r="E58" s="26"/>
      <c r="F58" s="25">
        <v>2.9</v>
      </c>
      <c r="G58" s="26"/>
      <c r="H58" s="25">
        <v>0.8</v>
      </c>
      <c r="I58" s="26"/>
      <c r="J58" s="25">
        <v>0.5</v>
      </c>
      <c r="L58" s="25">
        <v>0.13504962837742607</v>
      </c>
      <c r="N58" s="25">
        <v>1.6</v>
      </c>
      <c r="O58" s="25"/>
      <c r="P58" s="25">
        <v>3.8</v>
      </c>
      <c r="Q58" s="25"/>
      <c r="R58" s="25">
        <v>2.7357949110388362</v>
      </c>
      <c r="S58" s="25"/>
      <c r="T58" s="25">
        <v>-2.8</v>
      </c>
      <c r="U58" s="25"/>
      <c r="V58" s="25">
        <v>0.8</v>
      </c>
      <c r="W58" s="25"/>
      <c r="X58" s="25">
        <v>-1.8</v>
      </c>
      <c r="Y58" s="25"/>
      <c r="Z58" s="26"/>
      <c r="AA58" s="25">
        <v>3.4</v>
      </c>
      <c r="AB58" s="26"/>
      <c r="AC58" s="25">
        <v>1.8</v>
      </c>
      <c r="AD58" s="26"/>
      <c r="AE58" s="25">
        <v>2.4</v>
      </c>
      <c r="AG58" s="25">
        <v>1.1596666301129543</v>
      </c>
      <c r="AI58" s="25">
        <v>2.9</v>
      </c>
      <c r="AK58" s="25">
        <v>6</v>
      </c>
      <c r="AM58" s="25">
        <v>-0.43969674809541359</v>
      </c>
      <c r="AN58" s="25"/>
      <c r="AO58" s="25">
        <v>-1.8</v>
      </c>
      <c r="AP58" s="25"/>
      <c r="AQ58" s="25">
        <v>1</v>
      </c>
      <c r="AR58" s="25"/>
      <c r="AS58" s="25">
        <v>1.2</v>
      </c>
    </row>
    <row r="59" spans="2:45" x14ac:dyDescent="0.2">
      <c r="B59" s="13" t="s">
        <v>110</v>
      </c>
      <c r="E59" s="26"/>
      <c r="F59" s="25">
        <v>2.1</v>
      </c>
      <c r="G59" s="26"/>
      <c r="H59" s="25">
        <v>3.7</v>
      </c>
      <c r="I59" s="26"/>
      <c r="J59" s="25">
        <v>1.7</v>
      </c>
      <c r="L59" s="25">
        <v>2.3963736292866411</v>
      </c>
      <c r="N59" s="25">
        <v>1.5</v>
      </c>
      <c r="O59" s="25"/>
      <c r="P59" s="25">
        <v>1.1000000000000001</v>
      </c>
      <c r="Q59" s="25"/>
      <c r="R59" s="25">
        <v>1.3013081623061191</v>
      </c>
      <c r="S59" s="25"/>
      <c r="T59" s="25">
        <v>1.7</v>
      </c>
      <c r="U59" s="25"/>
      <c r="V59" s="25">
        <v>1.9</v>
      </c>
      <c r="W59" s="25"/>
      <c r="X59" s="25">
        <v>1.8</v>
      </c>
      <c r="Y59" s="25"/>
      <c r="Z59" s="26"/>
      <c r="AA59" s="25">
        <v>3.9</v>
      </c>
      <c r="AB59" s="26"/>
      <c r="AC59" s="25">
        <v>4.2</v>
      </c>
      <c r="AD59" s="26"/>
      <c r="AE59" s="25">
        <v>2.7</v>
      </c>
      <c r="AG59" s="25">
        <v>1.4292075188363729</v>
      </c>
      <c r="AI59" s="25">
        <v>2.4</v>
      </c>
      <c r="AK59" s="25">
        <v>2.9</v>
      </c>
      <c r="AM59" s="25">
        <v>1.1634253540547423</v>
      </c>
      <c r="AN59" s="25"/>
      <c r="AO59" s="25">
        <v>1.4</v>
      </c>
      <c r="AP59" s="25"/>
      <c r="AQ59" s="25">
        <v>1.2</v>
      </c>
      <c r="AR59" s="25"/>
      <c r="AS59" s="25">
        <v>1.4</v>
      </c>
    </row>
    <row r="60" spans="2:45" x14ac:dyDescent="0.2">
      <c r="B60" s="13" t="s">
        <v>111</v>
      </c>
      <c r="E60" s="26"/>
      <c r="F60" s="25">
        <v>1.6</v>
      </c>
      <c r="G60" s="26"/>
      <c r="H60" s="25">
        <v>3.5</v>
      </c>
      <c r="I60" s="26"/>
      <c r="J60" s="25">
        <v>4.2</v>
      </c>
      <c r="L60" s="25">
        <v>2.2769524802362939</v>
      </c>
      <c r="N60" s="25">
        <v>1</v>
      </c>
      <c r="O60" s="25"/>
      <c r="P60" s="25">
        <v>1.6</v>
      </c>
      <c r="Q60" s="25"/>
      <c r="R60" s="25">
        <v>0.96160430423086729</v>
      </c>
      <c r="S60" s="25"/>
      <c r="T60" s="25">
        <v>2.2999999999999998</v>
      </c>
      <c r="U60" s="25"/>
      <c r="V60" s="25">
        <v>1.8</v>
      </c>
      <c r="W60" s="25"/>
      <c r="X60" s="25">
        <v>2.2000000000000002</v>
      </c>
      <c r="Y60" s="25"/>
      <c r="Z60" s="26"/>
      <c r="AA60" s="25">
        <v>3.5</v>
      </c>
      <c r="AB60" s="26"/>
      <c r="AC60" s="25">
        <v>1.5</v>
      </c>
      <c r="AD60" s="26"/>
      <c r="AE60" s="25">
        <v>2.4</v>
      </c>
      <c r="AG60" s="25">
        <v>1.3998115464066929</v>
      </c>
      <c r="AI60" s="25">
        <v>2</v>
      </c>
      <c r="AK60" s="25">
        <v>3.4</v>
      </c>
      <c r="AM60" s="25">
        <v>1.1809033242714739</v>
      </c>
      <c r="AN60" s="25"/>
      <c r="AO60" s="25">
        <v>1.4</v>
      </c>
      <c r="AP60" s="25"/>
      <c r="AQ60" s="25">
        <v>1.4</v>
      </c>
      <c r="AR60" s="25"/>
      <c r="AS60" s="25">
        <v>1.2</v>
      </c>
    </row>
    <row r="61" spans="2:45" x14ac:dyDescent="0.2">
      <c r="B61" s="13" t="s">
        <v>112</v>
      </c>
      <c r="E61" s="26"/>
      <c r="F61" s="25">
        <v>4.8</v>
      </c>
      <c r="G61" s="26"/>
      <c r="H61" s="25">
        <v>6</v>
      </c>
      <c r="I61" s="26"/>
      <c r="J61" s="25">
        <v>3.4</v>
      </c>
      <c r="L61" s="25">
        <v>2.8306396826328628</v>
      </c>
      <c r="N61" s="25">
        <v>4.3</v>
      </c>
      <c r="O61" s="25"/>
      <c r="P61" s="25">
        <v>30.5</v>
      </c>
      <c r="Q61" s="25"/>
      <c r="R61" s="25">
        <v>1.1237375615415688</v>
      </c>
      <c r="S61" s="25"/>
      <c r="T61" s="25">
        <v>-1.8</v>
      </c>
      <c r="U61" s="25"/>
      <c r="V61" s="25">
        <v>0.7</v>
      </c>
      <c r="W61" s="25"/>
      <c r="X61" s="25">
        <v>1.3</v>
      </c>
      <c r="Y61" s="25"/>
      <c r="Z61" s="26"/>
      <c r="AA61" s="25">
        <v>4.8</v>
      </c>
      <c r="AB61" s="26"/>
      <c r="AC61" s="25">
        <v>6</v>
      </c>
      <c r="AD61" s="26"/>
      <c r="AE61" s="25">
        <v>3.4</v>
      </c>
      <c r="AG61" s="25">
        <v>2.8507705465094846</v>
      </c>
      <c r="AI61" s="25">
        <v>4.3</v>
      </c>
      <c r="AK61" s="25">
        <v>22.4</v>
      </c>
      <c r="AM61" s="25">
        <v>3.2166868600479988</v>
      </c>
      <c r="AN61" s="25"/>
      <c r="AO61" s="25">
        <v>1.4</v>
      </c>
      <c r="AP61" s="25"/>
      <c r="AQ61" s="25">
        <v>-0.1</v>
      </c>
      <c r="AR61" s="25"/>
      <c r="AS61" s="25">
        <v>0.8</v>
      </c>
    </row>
    <row r="62" spans="2:45" x14ac:dyDescent="0.2">
      <c r="B62" s="13" t="s">
        <v>113</v>
      </c>
      <c r="E62" s="26"/>
      <c r="F62" s="25">
        <v>2.2999999999999998</v>
      </c>
      <c r="G62" s="26"/>
      <c r="H62" s="25">
        <v>3.4</v>
      </c>
      <c r="I62" s="26"/>
      <c r="J62" s="25">
        <v>2.7</v>
      </c>
      <c r="L62" s="25">
        <v>0.38143500054883539</v>
      </c>
      <c r="N62" s="25">
        <v>0.8</v>
      </c>
      <c r="O62" s="25"/>
      <c r="P62" s="25">
        <v>1.3</v>
      </c>
      <c r="Q62" s="25"/>
      <c r="R62" s="25">
        <v>1.4249584223112208</v>
      </c>
      <c r="S62" s="25"/>
      <c r="T62" s="25">
        <v>-0.1</v>
      </c>
      <c r="U62" s="25"/>
      <c r="V62" s="25">
        <v>1</v>
      </c>
      <c r="W62" s="25"/>
      <c r="X62" s="25">
        <v>0.5</v>
      </c>
      <c r="Y62" s="25"/>
      <c r="Z62" s="26"/>
      <c r="AA62" s="25">
        <v>3.2</v>
      </c>
      <c r="AB62" s="26"/>
      <c r="AC62" s="25">
        <v>3.5</v>
      </c>
      <c r="AD62" s="26"/>
      <c r="AE62" s="25">
        <v>2.2000000000000002</v>
      </c>
      <c r="AG62" s="25">
        <v>2.0994544653850644</v>
      </c>
      <c r="AI62" s="25">
        <v>1.7</v>
      </c>
      <c r="AK62" s="25">
        <v>1.8</v>
      </c>
      <c r="AM62" s="25">
        <v>1.099961969399994</v>
      </c>
      <c r="AN62" s="25"/>
      <c r="AO62" s="25">
        <v>0.3</v>
      </c>
      <c r="AP62" s="25"/>
      <c r="AQ62" s="25">
        <v>0.7</v>
      </c>
      <c r="AR62" s="25"/>
      <c r="AS62" s="25">
        <v>0.7</v>
      </c>
    </row>
    <row r="63" spans="2:45" x14ac:dyDescent="0.2">
      <c r="B63" s="13" t="s">
        <v>114</v>
      </c>
      <c r="E63" s="26"/>
      <c r="F63" s="25">
        <v>3.6</v>
      </c>
      <c r="G63" s="26"/>
      <c r="H63" s="25">
        <v>3.9</v>
      </c>
      <c r="I63" s="26"/>
      <c r="J63" s="25">
        <v>-0.4</v>
      </c>
      <c r="L63" s="25">
        <v>0.63313304088177258</v>
      </c>
      <c r="N63" s="25">
        <v>2.2000000000000002</v>
      </c>
      <c r="O63" s="25"/>
      <c r="P63" s="25">
        <v>0.9</v>
      </c>
      <c r="Q63" s="25"/>
      <c r="R63" s="25">
        <v>-5.7893652304459281E-2</v>
      </c>
      <c r="S63" s="25"/>
      <c r="T63" s="25">
        <v>1.3</v>
      </c>
      <c r="U63" s="25"/>
      <c r="V63" s="25">
        <v>1</v>
      </c>
      <c r="W63" s="25"/>
      <c r="X63" s="25">
        <v>2.4</v>
      </c>
      <c r="Y63" s="25"/>
      <c r="Z63" s="26"/>
      <c r="AA63" s="25">
        <v>4.5</v>
      </c>
      <c r="AB63" s="26"/>
      <c r="AC63" s="25">
        <v>4.3</v>
      </c>
      <c r="AD63" s="26"/>
      <c r="AE63" s="25">
        <v>0.7</v>
      </c>
      <c r="AG63" s="25">
        <v>1.0082946161381168</v>
      </c>
      <c r="AI63" s="25">
        <v>2.1</v>
      </c>
      <c r="AK63" s="25">
        <v>0.9</v>
      </c>
      <c r="AM63" s="25">
        <v>0.24481127901603092</v>
      </c>
      <c r="AN63" s="25"/>
      <c r="AO63" s="25">
        <v>1</v>
      </c>
      <c r="AP63" s="25"/>
      <c r="AQ63" s="25">
        <v>1.1000000000000001</v>
      </c>
      <c r="AR63" s="25"/>
      <c r="AS63" s="25">
        <v>1.7</v>
      </c>
    </row>
    <row r="64" spans="2:45" x14ac:dyDescent="0.2">
      <c r="B64" s="13" t="s">
        <v>58</v>
      </c>
      <c r="E64" s="26"/>
      <c r="F64" s="25">
        <v>2.5</v>
      </c>
      <c r="G64" s="26"/>
      <c r="H64" s="25">
        <v>2.1</v>
      </c>
      <c r="I64" s="26"/>
      <c r="J64" s="25">
        <v>-1.8</v>
      </c>
      <c r="L64" s="25">
        <v>0.92560352831940751</v>
      </c>
      <c r="N64" s="25">
        <v>-1.1000000000000001</v>
      </c>
      <c r="O64" s="25"/>
      <c r="P64" s="25">
        <v>-1</v>
      </c>
      <c r="Q64" s="25"/>
      <c r="R64" s="25">
        <v>-0.29902184379909963</v>
      </c>
      <c r="S64" s="25"/>
      <c r="T64" s="25">
        <v>-1.6</v>
      </c>
      <c r="U64" s="25"/>
      <c r="V64" s="25">
        <v>-1.7</v>
      </c>
      <c r="W64" s="25"/>
      <c r="X64" s="25">
        <v>0.1</v>
      </c>
      <c r="Y64" s="25"/>
      <c r="Z64" s="26"/>
      <c r="AA64" s="25">
        <v>3.1</v>
      </c>
      <c r="AB64" s="26"/>
      <c r="AC64" s="25">
        <v>3</v>
      </c>
      <c r="AD64" s="26"/>
      <c r="AE64" s="25">
        <v>0.3</v>
      </c>
      <c r="AG64" s="25">
        <v>1.3826853253349869</v>
      </c>
      <c r="AI64" s="25">
        <v>0.9</v>
      </c>
      <c r="AK64" s="25">
        <v>2.2999999999999998</v>
      </c>
      <c r="AM64" s="25">
        <v>-0.22960772104608129</v>
      </c>
      <c r="AN64" s="25"/>
      <c r="AO64" s="25">
        <v>-0.1</v>
      </c>
      <c r="AP64" s="25"/>
      <c r="AQ64" s="25">
        <v>-0.2</v>
      </c>
      <c r="AR64" s="25"/>
      <c r="AS64" s="25">
        <v>0</v>
      </c>
    </row>
    <row r="65" spans="2:48" x14ac:dyDescent="0.2">
      <c r="B65" s="13" t="s">
        <v>115</v>
      </c>
      <c r="E65" s="26"/>
      <c r="F65" s="25">
        <v>2.9</v>
      </c>
      <c r="G65" s="26"/>
      <c r="H65" s="25">
        <v>3.2</v>
      </c>
      <c r="I65" s="26"/>
      <c r="J65" s="25">
        <v>1.8</v>
      </c>
      <c r="L65" s="25">
        <v>2.1424255186684116</v>
      </c>
      <c r="N65" s="25">
        <v>1.4</v>
      </c>
      <c r="O65" s="25"/>
      <c r="P65" s="25">
        <v>7</v>
      </c>
      <c r="Q65" s="25"/>
      <c r="R65" s="25">
        <v>-0.67387323747293681</v>
      </c>
      <c r="S65" s="25"/>
      <c r="T65" s="25">
        <v>0.3</v>
      </c>
      <c r="U65" s="25"/>
      <c r="V65" s="25">
        <v>2</v>
      </c>
      <c r="W65" s="25"/>
      <c r="X65" s="25">
        <v>2.7</v>
      </c>
      <c r="Y65" s="25"/>
      <c r="Z65" s="26"/>
      <c r="AA65" s="25">
        <v>3.7</v>
      </c>
      <c r="AB65" s="26"/>
      <c r="AC65" s="25">
        <v>4.5</v>
      </c>
      <c r="AD65" s="26"/>
      <c r="AE65" s="25">
        <v>3.5</v>
      </c>
      <c r="AG65" s="25">
        <v>4.3843054825713823</v>
      </c>
      <c r="AI65" s="25">
        <v>3.6</v>
      </c>
      <c r="AK65" s="25">
        <v>7.5</v>
      </c>
      <c r="AM65" s="25">
        <v>-0.35093506326909807</v>
      </c>
      <c r="AN65" s="25"/>
      <c r="AO65" s="25">
        <v>0.8</v>
      </c>
      <c r="AP65" s="25"/>
      <c r="AQ65" s="25">
        <v>2.2000000000000002</v>
      </c>
      <c r="AR65" s="25"/>
      <c r="AS65" s="25">
        <v>1.5</v>
      </c>
    </row>
    <row r="66" spans="2:48" ht="9" customHeight="1" x14ac:dyDescent="0.2">
      <c r="B66" s="38"/>
      <c r="C66" s="16"/>
      <c r="D66" s="16"/>
      <c r="J66" s="39"/>
      <c r="L66" s="39"/>
      <c r="N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B66" s="39"/>
      <c r="AD66" s="39"/>
      <c r="AF66" s="39"/>
      <c r="AH66" s="39"/>
      <c r="AJ66" s="39"/>
      <c r="AM66" s="39"/>
      <c r="AN66" s="39"/>
      <c r="AO66" s="39"/>
      <c r="AP66" s="39"/>
      <c r="AQ66" s="39"/>
      <c r="AR66" s="39"/>
      <c r="AS66" s="39"/>
    </row>
    <row r="67" spans="2:48" ht="3.75" customHeight="1" thickBot="1" x14ac:dyDescent="0.25">
      <c r="B67" s="33"/>
      <c r="C67" s="17"/>
      <c r="D67" s="16"/>
      <c r="E67" s="16"/>
      <c r="F67" s="17"/>
      <c r="Y67" s="16"/>
      <c r="Z67" s="16"/>
      <c r="AL67" s="17"/>
    </row>
    <row r="68" spans="2:48" x14ac:dyDescent="0.2">
      <c r="B68" s="92" t="s">
        <v>129</v>
      </c>
      <c r="C68" s="93"/>
      <c r="D68" s="93"/>
      <c r="E68" s="93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16"/>
      <c r="Z68" s="16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M68" s="21"/>
      <c r="AN68" s="21"/>
      <c r="AO68" s="21"/>
      <c r="AP68" s="21"/>
      <c r="AQ68" s="21"/>
      <c r="AR68" s="21"/>
      <c r="AS68" s="21"/>
    </row>
    <row r="69" spans="2:48" ht="10.5" customHeight="1" x14ac:dyDescent="0.2">
      <c r="B69" s="104" t="s">
        <v>0</v>
      </c>
      <c r="C69" s="105"/>
      <c r="D69" s="105"/>
      <c r="E69" s="105"/>
    </row>
    <row r="70" spans="2:48" ht="17.25" customHeight="1" x14ac:dyDescent="0.2"/>
    <row r="71" spans="2:48" x14ac:dyDescent="0.2">
      <c r="AT71" s="99" t="s">
        <v>136</v>
      </c>
      <c r="AU71" s="99"/>
      <c r="AV71" s="99"/>
    </row>
  </sheetData>
  <sheetProtection formatCells="0" formatColumns="0" formatRows="0"/>
  <mergeCells count="7">
    <mergeCell ref="AT1:AV1"/>
    <mergeCell ref="AT71:AV71"/>
    <mergeCell ref="B68:E68"/>
    <mergeCell ref="B69:E69"/>
    <mergeCell ref="F4:X4"/>
    <mergeCell ref="AA4:AS4"/>
    <mergeCell ref="B2:AS2"/>
  </mergeCells>
  <phoneticPr fontId="2" type="noConversion"/>
  <hyperlinks>
    <hyperlink ref="AT1:AV1" location="IPC!A1" display="ÍNDICE"/>
    <hyperlink ref="AT71:AV71" location="IPC!A1" display="ÍNDICE"/>
    <hyperlink ref="AU1:AV1" location="IPC!A1" display="ÍNDICE"/>
    <hyperlink ref="AU71:AV71" location="IPC!A1" display="ÍNDICE"/>
  </hyperlinks>
  <pageMargins left="0.75" right="0.75" top="1" bottom="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6"/>
  <sheetViews>
    <sheetView zoomScaleNormal="100" workbookViewId="0">
      <selection activeCell="N1" sqref="N1:O2"/>
    </sheetView>
  </sheetViews>
  <sheetFormatPr baseColWidth="10" defaultRowHeight="12.75" x14ac:dyDescent="0.2"/>
  <cols>
    <col min="1" max="1" width="2.42578125" style="13" customWidth="1"/>
    <col min="2" max="2" width="25.140625" style="13" customWidth="1"/>
    <col min="3" max="3" width="3.28515625" style="13" customWidth="1"/>
    <col min="4" max="15" width="8.85546875" style="42" customWidth="1"/>
    <col min="16" max="16384" width="11.42578125" style="13"/>
  </cols>
  <sheetData>
    <row r="1" spans="2:15" ht="10.5" customHeight="1" x14ac:dyDescent="0.2">
      <c r="N1" s="99" t="s">
        <v>136</v>
      </c>
      <c r="O1" s="99"/>
    </row>
    <row r="2" spans="2:15" ht="15.75" customHeight="1" x14ac:dyDescent="0.2">
      <c r="B2" s="106" t="s">
        <v>144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99"/>
      <c r="O2" s="99"/>
    </row>
    <row r="3" spans="2:15" ht="7.5" customHeight="1" thickBot="1" x14ac:dyDescent="0.25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2:15" ht="19.5" customHeight="1" x14ac:dyDescent="0.2">
      <c r="C4" s="43"/>
      <c r="D4" s="108" t="s">
        <v>25</v>
      </c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</row>
    <row r="5" spans="2:15" ht="4.5" customHeight="1" thickBot="1" x14ac:dyDescent="0.25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2:15" ht="15.75" customHeight="1" x14ac:dyDescent="0.2">
      <c r="B6" s="45" t="s">
        <v>116</v>
      </c>
      <c r="D6" s="15" t="s">
        <v>117</v>
      </c>
      <c r="E6" s="15" t="s">
        <v>118</v>
      </c>
      <c r="F6" s="15" t="s">
        <v>119</v>
      </c>
      <c r="G6" s="15" t="s">
        <v>120</v>
      </c>
      <c r="H6" s="15" t="s">
        <v>121</v>
      </c>
      <c r="I6" s="15" t="s">
        <v>122</v>
      </c>
      <c r="J6" s="15" t="s">
        <v>123</v>
      </c>
      <c r="K6" s="15" t="s">
        <v>124</v>
      </c>
      <c r="L6" s="15" t="s">
        <v>125</v>
      </c>
      <c r="M6" s="15" t="s">
        <v>126</v>
      </c>
      <c r="N6" s="15" t="s">
        <v>127</v>
      </c>
      <c r="O6" s="15" t="s">
        <v>128</v>
      </c>
    </row>
    <row r="7" spans="2:15" ht="6" customHeight="1" x14ac:dyDescent="0.2">
      <c r="B7" s="46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2:15" ht="8.25" customHeight="1" x14ac:dyDescent="0.2"/>
    <row r="9" spans="2:15" x14ac:dyDescent="0.2">
      <c r="B9" s="24" t="s">
        <v>13</v>
      </c>
      <c r="D9" s="48">
        <v>1</v>
      </c>
      <c r="E9" s="48">
        <v>0.5</v>
      </c>
      <c r="F9" s="48">
        <v>1</v>
      </c>
      <c r="G9" s="48">
        <v>1.2</v>
      </c>
      <c r="H9" s="48">
        <v>1.2</v>
      </c>
      <c r="I9" s="48">
        <v>0.7</v>
      </c>
      <c r="J9" s="48">
        <v>1.5</v>
      </c>
      <c r="K9" s="48">
        <v>1.4</v>
      </c>
      <c r="L9" s="48">
        <v>0.8</v>
      </c>
      <c r="M9" s="48">
        <v>0.3</v>
      </c>
      <c r="N9" s="48">
        <v>-0.1</v>
      </c>
      <c r="O9" s="48">
        <v>0</v>
      </c>
    </row>
    <row r="10" spans="2:15" x14ac:dyDescent="0.2">
      <c r="B10" s="24" t="s">
        <v>14</v>
      </c>
      <c r="D10" s="48">
        <v>5.6</v>
      </c>
      <c r="E10" s="48">
        <v>6.4</v>
      </c>
      <c r="F10" s="48">
        <v>5.5</v>
      </c>
      <c r="G10" s="48">
        <v>5.5</v>
      </c>
      <c r="H10" s="48">
        <v>5.6</v>
      </c>
      <c r="I10" s="48">
        <v>6.1</v>
      </c>
      <c r="J10" s="48">
        <v>5.8</v>
      </c>
      <c r="K10" s="48">
        <v>5.4</v>
      </c>
      <c r="L10" s="48">
        <v>5.0999999999999996</v>
      </c>
      <c r="M10" s="48">
        <v>5.2</v>
      </c>
      <c r="N10" s="48">
        <v>4.8</v>
      </c>
      <c r="O10" s="48">
        <v>3.7</v>
      </c>
    </row>
    <row r="11" spans="2:15" x14ac:dyDescent="0.2">
      <c r="B11" s="24" t="s">
        <v>15</v>
      </c>
      <c r="D11" s="48">
        <v>-0.6</v>
      </c>
      <c r="E11" s="48">
        <v>-0.8</v>
      </c>
      <c r="F11" s="48">
        <v>-0.6</v>
      </c>
      <c r="G11" s="48">
        <v>-0.2</v>
      </c>
      <c r="H11" s="48">
        <v>0.1</v>
      </c>
      <c r="I11" s="48">
        <v>0</v>
      </c>
      <c r="J11" s="48">
        <v>-0.2</v>
      </c>
      <c r="K11" s="48">
        <v>-0.2</v>
      </c>
      <c r="L11" s="48">
        <v>0.3</v>
      </c>
      <c r="M11" s="48">
        <v>0.4</v>
      </c>
      <c r="N11" s="48">
        <v>0.4</v>
      </c>
      <c r="O11" s="48">
        <v>0.5</v>
      </c>
    </row>
    <row r="12" spans="2:15" x14ac:dyDescent="0.2">
      <c r="B12" s="24" t="s">
        <v>16</v>
      </c>
      <c r="D12" s="48">
        <v>-4.8</v>
      </c>
      <c r="E12" s="48">
        <v>-4.8</v>
      </c>
      <c r="F12" s="48">
        <v>-4.7</v>
      </c>
      <c r="G12" s="48">
        <v>-5.3</v>
      </c>
      <c r="H12" s="48">
        <v>-4.7</v>
      </c>
      <c r="I12" s="48">
        <v>-3.9</v>
      </c>
      <c r="J12" s="48">
        <v>-4.3</v>
      </c>
      <c r="K12" s="48">
        <v>-3.3</v>
      </c>
      <c r="L12" s="48">
        <v>-1.9</v>
      </c>
      <c r="M12" s="48">
        <v>-0.1</v>
      </c>
      <c r="N12" s="48">
        <v>-0.1</v>
      </c>
      <c r="O12" s="48">
        <v>0.7</v>
      </c>
    </row>
    <row r="13" spans="2:15" x14ac:dyDescent="0.2">
      <c r="B13" s="24" t="s">
        <v>17</v>
      </c>
      <c r="D13" s="48">
        <v>-1.8</v>
      </c>
      <c r="E13" s="48">
        <v>-1.7</v>
      </c>
      <c r="F13" s="48">
        <v>-2.1</v>
      </c>
      <c r="G13" s="48">
        <v>-1.5</v>
      </c>
      <c r="H13" s="48">
        <v>-1.3</v>
      </c>
      <c r="I13" s="48">
        <v>-1.3</v>
      </c>
      <c r="J13" s="48">
        <v>-1.1000000000000001</v>
      </c>
      <c r="K13" s="48">
        <v>-1.4</v>
      </c>
      <c r="L13" s="48">
        <v>-1.4</v>
      </c>
      <c r="M13" s="48">
        <v>-1.3</v>
      </c>
      <c r="N13" s="48">
        <v>-1.3</v>
      </c>
      <c r="O13" s="48">
        <v>-0.9</v>
      </c>
    </row>
    <row r="14" spans="2:15" x14ac:dyDescent="0.2">
      <c r="B14" s="24" t="s">
        <v>18</v>
      </c>
      <c r="D14" s="48">
        <v>0.4</v>
      </c>
      <c r="E14" s="48">
        <v>0.1</v>
      </c>
      <c r="F14" s="48">
        <v>0.1</v>
      </c>
      <c r="G14" s="48">
        <v>0.7</v>
      </c>
      <c r="H14" s="48">
        <v>0.8</v>
      </c>
      <c r="I14" s="48">
        <v>0.7</v>
      </c>
      <c r="J14" s="48">
        <v>0.8</v>
      </c>
      <c r="K14" s="48">
        <v>0.7</v>
      </c>
      <c r="L14" s="48">
        <v>0.5</v>
      </c>
      <c r="M14" s="48">
        <v>0.5</v>
      </c>
      <c r="N14" s="48">
        <v>0.5</v>
      </c>
      <c r="O14" s="48">
        <v>0.5</v>
      </c>
    </row>
    <row r="15" spans="2:15" x14ac:dyDescent="0.2">
      <c r="B15" s="24" t="s">
        <v>19</v>
      </c>
      <c r="D15" s="48">
        <v>-3.2</v>
      </c>
      <c r="E15" s="48">
        <v>-4.2</v>
      </c>
      <c r="F15" s="48">
        <v>-5</v>
      </c>
      <c r="G15" s="48">
        <v>-4.8</v>
      </c>
      <c r="H15" s="48">
        <v>-4.9000000000000004</v>
      </c>
      <c r="I15" s="48">
        <v>-3.9</v>
      </c>
      <c r="J15" s="48">
        <v>-3.6</v>
      </c>
      <c r="K15" s="48">
        <v>-2.6</v>
      </c>
      <c r="L15" s="48">
        <v>-0.3</v>
      </c>
      <c r="M15" s="48">
        <v>1.1000000000000001</v>
      </c>
      <c r="N15" s="48">
        <v>1.9</v>
      </c>
      <c r="O15" s="48">
        <v>3.6</v>
      </c>
    </row>
    <row r="16" spans="2:15" x14ac:dyDescent="0.2">
      <c r="B16" s="24" t="s">
        <v>20</v>
      </c>
      <c r="D16" s="48">
        <v>1.2</v>
      </c>
      <c r="E16" s="48">
        <v>2.7</v>
      </c>
      <c r="F16" s="48">
        <v>2.7</v>
      </c>
      <c r="G16" s="48">
        <v>3.4</v>
      </c>
      <c r="H16" s="48">
        <v>1.8</v>
      </c>
      <c r="I16" s="48">
        <v>1.8</v>
      </c>
      <c r="J16" s="48">
        <v>1.9</v>
      </c>
      <c r="K16" s="48">
        <v>2.7</v>
      </c>
      <c r="L16" s="48">
        <v>2.8</v>
      </c>
      <c r="M16" s="48">
        <v>3.2</v>
      </c>
      <c r="N16" s="48">
        <v>3.2</v>
      </c>
      <c r="O16" s="48">
        <v>3.3</v>
      </c>
    </row>
    <row r="17" spans="2:15" x14ac:dyDescent="0.2">
      <c r="B17" s="24" t="s">
        <v>21</v>
      </c>
      <c r="D17" s="48">
        <v>-0.7</v>
      </c>
      <c r="E17" s="48">
        <v>0.7</v>
      </c>
      <c r="F17" s="48">
        <v>-0.4</v>
      </c>
      <c r="G17" s="48">
        <v>-3.1</v>
      </c>
      <c r="H17" s="48">
        <v>-2.1</v>
      </c>
      <c r="I17" s="48">
        <v>-2.4</v>
      </c>
      <c r="J17" s="48">
        <v>-1.4</v>
      </c>
      <c r="K17" s="48">
        <v>-0.7</v>
      </c>
      <c r="L17" s="48">
        <v>-2.4</v>
      </c>
      <c r="M17" s="48">
        <v>-3.1</v>
      </c>
      <c r="N17" s="48">
        <v>-2.4</v>
      </c>
      <c r="O17" s="48">
        <v>-0.8</v>
      </c>
    </row>
    <row r="18" spans="2:15" x14ac:dyDescent="0.2">
      <c r="B18" s="24" t="s">
        <v>22</v>
      </c>
      <c r="D18" s="48">
        <v>1.1000000000000001</v>
      </c>
      <c r="E18" s="48">
        <v>1.1000000000000001</v>
      </c>
      <c r="F18" s="48">
        <v>1.1000000000000001</v>
      </c>
      <c r="G18" s="48">
        <v>1.2</v>
      </c>
      <c r="H18" s="48">
        <v>1.2</v>
      </c>
      <c r="I18" s="48">
        <v>1.2</v>
      </c>
      <c r="J18" s="48">
        <v>1.2</v>
      </c>
      <c r="K18" s="48">
        <v>1.2</v>
      </c>
      <c r="L18" s="48">
        <v>1.2</v>
      </c>
      <c r="M18" s="48">
        <v>1.5</v>
      </c>
      <c r="N18" s="48">
        <v>1.5</v>
      </c>
      <c r="O18" s="48">
        <v>1.6</v>
      </c>
    </row>
    <row r="19" spans="2:15" x14ac:dyDescent="0.2">
      <c r="B19" s="24" t="s">
        <v>23</v>
      </c>
      <c r="D19" s="48">
        <v>1.2</v>
      </c>
      <c r="E19" s="48">
        <v>1.5</v>
      </c>
      <c r="F19" s="48">
        <v>1.9</v>
      </c>
      <c r="G19" s="48">
        <v>1.8</v>
      </c>
      <c r="H19" s="48">
        <v>1.8</v>
      </c>
      <c r="I19" s="48">
        <v>1.8</v>
      </c>
      <c r="J19" s="48">
        <v>1.6</v>
      </c>
      <c r="K19" s="48">
        <v>1</v>
      </c>
      <c r="L19" s="48">
        <v>1.7</v>
      </c>
      <c r="M19" s="48">
        <v>1.8</v>
      </c>
      <c r="N19" s="48">
        <v>2.1</v>
      </c>
      <c r="O19" s="48">
        <v>2.2000000000000002</v>
      </c>
    </row>
    <row r="20" spans="2:15" x14ac:dyDescent="0.2">
      <c r="B20" s="24" t="s">
        <v>24</v>
      </c>
      <c r="D20" s="48">
        <v>0.4</v>
      </c>
      <c r="E20" s="48">
        <v>0.5</v>
      </c>
      <c r="F20" s="48">
        <v>0.5</v>
      </c>
      <c r="G20" s="48">
        <v>0.6</v>
      </c>
      <c r="H20" s="48">
        <v>0.7</v>
      </c>
      <c r="I20" s="48">
        <v>0.3</v>
      </c>
      <c r="J20" s="48">
        <v>0.8</v>
      </c>
      <c r="K20" s="48">
        <v>1.1000000000000001</v>
      </c>
      <c r="L20" s="48">
        <v>1.3</v>
      </c>
      <c r="M20" s="48">
        <v>1.8</v>
      </c>
      <c r="N20" s="48">
        <v>1.7</v>
      </c>
      <c r="O20" s="48">
        <v>1.9</v>
      </c>
    </row>
    <row r="21" spans="2:15" ht="7.5" customHeight="1" x14ac:dyDescent="0.2">
      <c r="B21" s="27"/>
      <c r="C21" s="16"/>
      <c r="D21" s="50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</row>
    <row r="22" spans="2:15" ht="17.25" customHeight="1" x14ac:dyDescent="0.2">
      <c r="B22" s="31" t="s">
        <v>133</v>
      </c>
      <c r="C22" s="16"/>
      <c r="D22" s="75">
        <v>-0.7</v>
      </c>
      <c r="E22" s="74">
        <v>-0.8</v>
      </c>
      <c r="F22" s="74">
        <v>-0.9</v>
      </c>
      <c r="G22" s="74">
        <v>-1</v>
      </c>
      <c r="H22" s="74">
        <v>-0.9</v>
      </c>
      <c r="I22" s="74">
        <v>-0.7</v>
      </c>
      <c r="J22" s="74">
        <v>-0.5</v>
      </c>
      <c r="K22" s="74">
        <v>-0.2</v>
      </c>
      <c r="L22" s="74">
        <v>0.2</v>
      </c>
      <c r="M22" s="74">
        <v>0.6</v>
      </c>
      <c r="N22" s="74">
        <v>0.8</v>
      </c>
      <c r="O22" s="74">
        <v>1.3</v>
      </c>
    </row>
    <row r="23" spans="2:15" ht="6" customHeight="1" thickBot="1" x14ac:dyDescent="0.25">
      <c r="B23" s="17"/>
      <c r="C23" s="17"/>
      <c r="D23" s="49"/>
      <c r="E23" s="49"/>
      <c r="F23" s="49"/>
      <c r="G23" s="49"/>
      <c r="H23" s="18"/>
      <c r="I23" s="18"/>
      <c r="J23" s="18"/>
      <c r="K23" s="18"/>
      <c r="L23" s="18"/>
      <c r="M23" s="18"/>
      <c r="N23" s="18"/>
      <c r="O23" s="18"/>
    </row>
    <row r="24" spans="2:15" ht="18" customHeight="1" x14ac:dyDescent="0.2">
      <c r="C24" s="43"/>
      <c r="D24" s="108" t="s">
        <v>26</v>
      </c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</row>
    <row r="25" spans="2:15" ht="3.75" customHeight="1" thickBot="1" x14ac:dyDescent="0.25"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</row>
    <row r="26" spans="2:15" ht="15.75" customHeight="1" x14ac:dyDescent="0.2">
      <c r="B26" s="45" t="s">
        <v>116</v>
      </c>
      <c r="D26" s="15" t="s">
        <v>117</v>
      </c>
      <c r="E26" s="15" t="s">
        <v>118</v>
      </c>
      <c r="F26" s="15" t="s">
        <v>119</v>
      </c>
      <c r="G26" s="15" t="s">
        <v>120</v>
      </c>
      <c r="H26" s="15" t="s">
        <v>121</v>
      </c>
      <c r="I26" s="15" t="s">
        <v>122</v>
      </c>
      <c r="J26" s="15" t="s">
        <v>123</v>
      </c>
      <c r="K26" s="15" t="s">
        <v>124</v>
      </c>
      <c r="L26" s="15" t="s">
        <v>125</v>
      </c>
      <c r="M26" s="15" t="s">
        <v>126</v>
      </c>
      <c r="N26" s="15" t="s">
        <v>127</v>
      </c>
      <c r="O26" s="15" t="s">
        <v>128</v>
      </c>
    </row>
    <row r="27" spans="2:15" ht="3.75" customHeight="1" x14ac:dyDescent="0.2">
      <c r="B27" s="46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</row>
    <row r="29" spans="2:15" x14ac:dyDescent="0.2">
      <c r="B29" s="24" t="s">
        <v>13</v>
      </c>
      <c r="D29" s="48">
        <v>2.1</v>
      </c>
      <c r="E29" s="48">
        <v>1.3</v>
      </c>
      <c r="F29" s="48">
        <v>1.7</v>
      </c>
      <c r="G29" s="48">
        <v>2</v>
      </c>
      <c r="H29" s="48">
        <v>1.7</v>
      </c>
      <c r="I29" s="48">
        <v>1.5</v>
      </c>
      <c r="J29" s="48">
        <v>2.5</v>
      </c>
      <c r="K29" s="48">
        <v>1.8</v>
      </c>
      <c r="L29" s="48">
        <v>0.8</v>
      </c>
      <c r="M29" s="48">
        <v>0.3</v>
      </c>
      <c r="N29" s="48">
        <v>0.4</v>
      </c>
      <c r="O29" s="48">
        <v>0.8</v>
      </c>
    </row>
    <row r="30" spans="2:15" x14ac:dyDescent="0.2">
      <c r="B30" s="24" t="s">
        <v>14</v>
      </c>
      <c r="D30" s="48">
        <v>0.9</v>
      </c>
      <c r="E30" s="48">
        <v>0.4</v>
      </c>
      <c r="F30" s="48">
        <v>0.4</v>
      </c>
      <c r="G30" s="48">
        <v>0.5</v>
      </c>
      <c r="H30" s="48">
        <v>0.6</v>
      </c>
      <c r="I30" s="48">
        <v>0.5</v>
      </c>
      <c r="J30" s="48">
        <v>0.4</v>
      </c>
      <c r="K30" s="48">
        <v>0.4</v>
      </c>
      <c r="L30" s="48">
        <v>0.3</v>
      </c>
      <c r="M30" s="48">
        <v>0.3</v>
      </c>
      <c r="N30" s="48">
        <v>0.4</v>
      </c>
      <c r="O30" s="48">
        <v>0.9</v>
      </c>
    </row>
    <row r="31" spans="2:15" x14ac:dyDescent="0.2">
      <c r="B31" s="24" t="s">
        <v>15</v>
      </c>
      <c r="D31" s="48">
        <v>0.4</v>
      </c>
      <c r="E31" s="48">
        <v>0.4</v>
      </c>
      <c r="F31" s="48">
        <v>0.4</v>
      </c>
      <c r="G31" s="48">
        <v>0.5</v>
      </c>
      <c r="H31" s="48">
        <v>0.5</v>
      </c>
      <c r="I31" s="48">
        <v>0.5</v>
      </c>
      <c r="J31" s="48">
        <v>0.6</v>
      </c>
      <c r="K31" s="48">
        <v>0.7</v>
      </c>
      <c r="L31" s="48">
        <v>0.8</v>
      </c>
      <c r="M31" s="48">
        <v>0.9</v>
      </c>
      <c r="N31" s="48">
        <v>0.9</v>
      </c>
      <c r="O31" s="48">
        <v>0.9</v>
      </c>
    </row>
    <row r="32" spans="2:15" x14ac:dyDescent="0.2">
      <c r="B32" s="24" t="s">
        <v>16</v>
      </c>
      <c r="D32" s="48">
        <v>-6</v>
      </c>
      <c r="E32" s="48">
        <v>-6.3</v>
      </c>
      <c r="F32" s="48">
        <v>-6.3</v>
      </c>
      <c r="G32" s="48">
        <v>-7.1</v>
      </c>
      <c r="H32" s="48">
        <v>-6.5</v>
      </c>
      <c r="I32" s="48">
        <v>-5.5</v>
      </c>
      <c r="J32" s="48">
        <v>-5.6</v>
      </c>
      <c r="K32" s="48">
        <v>-4.4000000000000004</v>
      </c>
      <c r="L32" s="48">
        <v>-2.8</v>
      </c>
      <c r="M32" s="48">
        <v>-0.4</v>
      </c>
      <c r="N32" s="48">
        <v>-0.4</v>
      </c>
      <c r="O32" s="48">
        <v>0.8</v>
      </c>
    </row>
    <row r="33" spans="2:15" x14ac:dyDescent="0.2">
      <c r="B33" s="24" t="s">
        <v>17</v>
      </c>
      <c r="D33" s="48">
        <v>0.1</v>
      </c>
      <c r="E33" s="48">
        <v>0.2</v>
      </c>
      <c r="F33" s="48">
        <v>0.3</v>
      </c>
      <c r="G33" s="48">
        <v>0.2</v>
      </c>
      <c r="H33" s="48">
        <v>0.3</v>
      </c>
      <c r="I33" s="48">
        <v>0.2</v>
      </c>
      <c r="J33" s="48">
        <v>0.2</v>
      </c>
      <c r="K33" s="48">
        <v>0.1</v>
      </c>
      <c r="L33" s="48">
        <v>0.1</v>
      </c>
      <c r="M33" s="48">
        <v>0.1</v>
      </c>
      <c r="N33" s="48">
        <v>0.2</v>
      </c>
      <c r="O33" s="48">
        <v>0</v>
      </c>
    </row>
    <row r="34" spans="2:15" x14ac:dyDescent="0.2">
      <c r="B34" s="24" t="s">
        <v>18</v>
      </c>
      <c r="D34" s="48">
        <v>-0.4</v>
      </c>
      <c r="E34" s="48">
        <v>-0.5</v>
      </c>
      <c r="F34" s="48">
        <v>-0.5</v>
      </c>
      <c r="G34" s="48">
        <v>-0.2</v>
      </c>
      <c r="H34" s="48">
        <v>-0.2</v>
      </c>
      <c r="I34" s="48">
        <v>-0.1</v>
      </c>
      <c r="J34" s="48">
        <v>-0.2</v>
      </c>
      <c r="K34" s="48">
        <v>-0.1</v>
      </c>
      <c r="L34" s="48">
        <v>-0.2</v>
      </c>
      <c r="M34" s="48">
        <v>-0.2</v>
      </c>
      <c r="N34" s="48">
        <v>-0.2</v>
      </c>
      <c r="O34" s="48">
        <v>-0.1</v>
      </c>
    </row>
    <row r="35" spans="2:15" x14ac:dyDescent="0.2">
      <c r="B35" s="24" t="s">
        <v>19</v>
      </c>
      <c r="D35" s="48">
        <v>-1.9</v>
      </c>
      <c r="E35" s="48">
        <v>-4.7</v>
      </c>
      <c r="F35" s="48">
        <v>-5.3</v>
      </c>
      <c r="G35" s="48">
        <v>-5.0999999999999996</v>
      </c>
      <c r="H35" s="48">
        <v>-4.9000000000000004</v>
      </c>
      <c r="I35" s="48">
        <v>-4</v>
      </c>
      <c r="J35" s="48">
        <v>-4.0999999999999996</v>
      </c>
      <c r="K35" s="48">
        <v>-1.9</v>
      </c>
      <c r="L35" s="48">
        <v>0</v>
      </c>
      <c r="M35" s="48">
        <v>1.7</v>
      </c>
      <c r="N35" s="48">
        <v>1.4</v>
      </c>
      <c r="O35" s="48">
        <v>4.7</v>
      </c>
    </row>
    <row r="36" spans="2:15" x14ac:dyDescent="0.2">
      <c r="B36" s="24" t="s">
        <v>20</v>
      </c>
      <c r="D36" s="48">
        <v>1.2</v>
      </c>
      <c r="E36" s="48">
        <v>2.7</v>
      </c>
      <c r="F36" s="48">
        <v>2.7</v>
      </c>
      <c r="G36" s="48">
        <v>3.4</v>
      </c>
      <c r="H36" s="48">
        <v>1.8</v>
      </c>
      <c r="I36" s="48">
        <v>1.8</v>
      </c>
      <c r="J36" s="48">
        <v>1.9</v>
      </c>
      <c r="K36" s="48">
        <v>2.7</v>
      </c>
      <c r="L36" s="48">
        <v>2.8</v>
      </c>
      <c r="M36" s="48">
        <v>3.2</v>
      </c>
      <c r="N36" s="48">
        <v>3.2</v>
      </c>
      <c r="O36" s="48">
        <v>3.3</v>
      </c>
    </row>
    <row r="37" spans="2:15" x14ac:dyDescent="0.2">
      <c r="B37" s="24" t="s">
        <v>21</v>
      </c>
      <c r="D37" s="48">
        <v>-0.2</v>
      </c>
      <c r="E37" s="48">
        <v>-0.1</v>
      </c>
      <c r="F37" s="48">
        <v>0</v>
      </c>
      <c r="G37" s="48">
        <v>-2.6</v>
      </c>
      <c r="H37" s="48">
        <v>-1.9</v>
      </c>
      <c r="I37" s="48">
        <v>-1.6</v>
      </c>
      <c r="J37" s="48">
        <v>-0.6</v>
      </c>
      <c r="K37" s="48">
        <v>0.2</v>
      </c>
      <c r="L37" s="48">
        <v>-1.5</v>
      </c>
      <c r="M37" s="48">
        <v>-1.9</v>
      </c>
      <c r="N37" s="48">
        <v>-1.6</v>
      </c>
      <c r="O37" s="48">
        <v>0.5</v>
      </c>
    </row>
    <row r="38" spans="2:15" x14ac:dyDescent="0.2">
      <c r="B38" s="24" t="s">
        <v>22</v>
      </c>
      <c r="D38" s="48">
        <v>0.5</v>
      </c>
      <c r="E38" s="48">
        <v>0.5</v>
      </c>
      <c r="F38" s="48">
        <v>0.5</v>
      </c>
      <c r="G38" s="48">
        <v>0.5</v>
      </c>
      <c r="H38" s="48">
        <v>0.5</v>
      </c>
      <c r="I38" s="48">
        <v>0.5</v>
      </c>
      <c r="J38" s="48">
        <v>0.5</v>
      </c>
      <c r="K38" s="48">
        <v>0.5</v>
      </c>
      <c r="L38" s="48">
        <v>0.5</v>
      </c>
      <c r="M38" s="48">
        <v>0.9</v>
      </c>
      <c r="N38" s="48">
        <v>0.9</v>
      </c>
      <c r="O38" s="48">
        <v>0.9</v>
      </c>
    </row>
    <row r="39" spans="2:15" x14ac:dyDescent="0.2">
      <c r="B39" s="24" t="s">
        <v>23</v>
      </c>
      <c r="D39" s="48">
        <v>1.3</v>
      </c>
      <c r="E39" s="48">
        <v>1.4</v>
      </c>
      <c r="F39" s="48">
        <v>1.6</v>
      </c>
      <c r="G39" s="48">
        <v>1.1000000000000001</v>
      </c>
      <c r="H39" s="48">
        <v>1.1000000000000001</v>
      </c>
      <c r="I39" s="48">
        <v>0.9</v>
      </c>
      <c r="J39" s="48">
        <v>0.7</v>
      </c>
      <c r="K39" s="48">
        <v>0.2</v>
      </c>
      <c r="L39" s="48">
        <v>1.1000000000000001</v>
      </c>
      <c r="M39" s="48">
        <v>1.2</v>
      </c>
      <c r="N39" s="48">
        <v>1.3</v>
      </c>
      <c r="O39" s="48">
        <v>1.4</v>
      </c>
    </row>
    <row r="40" spans="2:15" x14ac:dyDescent="0.2">
      <c r="B40" s="24" t="s">
        <v>24</v>
      </c>
      <c r="D40" s="48">
        <v>1.5</v>
      </c>
      <c r="E40" s="48">
        <v>1.5</v>
      </c>
      <c r="F40" s="48">
        <v>1.5</v>
      </c>
      <c r="G40" s="48">
        <v>1.6</v>
      </c>
      <c r="H40" s="48">
        <v>1.5</v>
      </c>
      <c r="I40" s="48">
        <v>1.2</v>
      </c>
      <c r="J40" s="48">
        <v>1.1000000000000001</v>
      </c>
      <c r="K40" s="48">
        <v>1.8</v>
      </c>
      <c r="L40" s="48">
        <v>1.8</v>
      </c>
      <c r="M40" s="48">
        <v>1.9</v>
      </c>
      <c r="N40" s="48">
        <v>1.9</v>
      </c>
      <c r="O40" s="48">
        <v>1.9</v>
      </c>
    </row>
    <row r="41" spans="2:15" ht="8.25" customHeight="1" x14ac:dyDescent="0.2">
      <c r="B41" s="24"/>
      <c r="D41" s="50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</row>
    <row r="42" spans="2:15" ht="16.5" customHeight="1" x14ac:dyDescent="0.2">
      <c r="B42" s="52" t="s">
        <v>133</v>
      </c>
      <c r="C42" s="16"/>
      <c r="D42" s="75">
        <v>-0.3</v>
      </c>
      <c r="E42" s="74">
        <v>-0.8</v>
      </c>
      <c r="F42" s="74">
        <v>-0.8</v>
      </c>
      <c r="G42" s="74">
        <v>-1.1000000000000001</v>
      </c>
      <c r="H42" s="74">
        <v>-1</v>
      </c>
      <c r="I42" s="74">
        <v>-0.8</v>
      </c>
      <c r="J42" s="74">
        <v>-0.6</v>
      </c>
      <c r="K42" s="74">
        <v>-0.1</v>
      </c>
      <c r="L42" s="74">
        <v>0.2</v>
      </c>
      <c r="M42" s="74">
        <v>0.7</v>
      </c>
      <c r="N42" s="74">
        <v>0.7</v>
      </c>
      <c r="O42" s="74">
        <v>1.6</v>
      </c>
    </row>
    <row r="43" spans="2:15" ht="5.25" customHeight="1" thickBot="1" x14ac:dyDescent="0.25">
      <c r="B43" s="17"/>
      <c r="C43" s="17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2:15" x14ac:dyDescent="0.2">
      <c r="B44" s="107" t="s">
        <v>129</v>
      </c>
      <c r="C44" s="107"/>
      <c r="D44" s="107"/>
      <c r="E44" s="107"/>
      <c r="F44" s="107"/>
      <c r="G44" s="53"/>
      <c r="H44" s="53"/>
    </row>
    <row r="45" spans="2:15" ht="10.5" customHeight="1" x14ac:dyDescent="0.2">
      <c r="B45" s="104" t="s">
        <v>0</v>
      </c>
      <c r="C45" s="104"/>
      <c r="D45" s="104"/>
      <c r="E45" s="104"/>
      <c r="F45" s="104"/>
      <c r="N45" s="99" t="s">
        <v>136</v>
      </c>
      <c r="O45" s="99"/>
    </row>
    <row r="46" spans="2:15" ht="14.25" customHeight="1" x14ac:dyDescent="0.2">
      <c r="N46" s="99"/>
      <c r="O46" s="99"/>
    </row>
  </sheetData>
  <sheetProtection formatCells="0" formatColumns="0" formatRows="0"/>
  <mergeCells count="7">
    <mergeCell ref="B45:F45"/>
    <mergeCell ref="N45:O46"/>
    <mergeCell ref="N1:O2"/>
    <mergeCell ref="B2:M2"/>
    <mergeCell ref="B44:F44"/>
    <mergeCell ref="D4:O4"/>
    <mergeCell ref="D24:O24"/>
  </mergeCells>
  <phoneticPr fontId="2" type="noConversion"/>
  <hyperlinks>
    <hyperlink ref="N1:O2" location="IPC!A1" display="ÍNDICE"/>
    <hyperlink ref="N45:O46" location="IPC!A1" display="ÍNDICE"/>
  </hyperlinks>
  <pageMargins left="0.75" right="0.75" top="1" bottom="1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J2" sqref="J2:K2"/>
    </sheetView>
  </sheetViews>
  <sheetFormatPr baseColWidth="10" defaultColWidth="9.140625" defaultRowHeight="12.75" x14ac:dyDescent="0.2"/>
  <cols>
    <col min="1" max="1" width="5" style="13" customWidth="1"/>
    <col min="2" max="2" width="25" style="13" customWidth="1"/>
    <col min="3" max="3" width="3.28515625" style="13" customWidth="1"/>
    <col min="4" max="4" width="1.42578125" style="13" customWidth="1"/>
    <col min="5" max="5" width="8.85546875" style="13" customWidth="1"/>
    <col min="6" max="6" width="3.28515625" style="13" customWidth="1"/>
    <col min="7" max="7" width="1.42578125" style="13" customWidth="1"/>
    <col min="8" max="8" width="8.85546875" style="13" customWidth="1"/>
    <col min="9" max="16384" width="9.140625" style="13"/>
  </cols>
  <sheetData>
    <row r="1" spans="1:11" ht="16.5" customHeight="1" x14ac:dyDescent="0.2"/>
    <row r="2" spans="1:11" ht="15" thickBot="1" x14ac:dyDescent="0.25">
      <c r="B2" s="109" t="s">
        <v>138</v>
      </c>
      <c r="C2" s="109"/>
      <c r="D2" s="109"/>
      <c r="E2" s="109"/>
      <c r="F2" s="109"/>
      <c r="G2" s="109"/>
      <c r="H2" s="109"/>
      <c r="J2" s="99" t="s">
        <v>136</v>
      </c>
      <c r="K2" s="99"/>
    </row>
    <row r="3" spans="1:11" ht="16.5" customHeight="1" x14ac:dyDescent="0.2">
      <c r="B3" s="111">
        <v>2016</v>
      </c>
      <c r="C3" s="111"/>
      <c r="D3" s="111"/>
      <c r="E3" s="111"/>
      <c r="F3" s="111"/>
      <c r="G3" s="111"/>
      <c r="H3" s="111"/>
    </row>
    <row r="4" spans="1:11" ht="12.75" customHeight="1" thickBot="1" x14ac:dyDescent="0.25">
      <c r="A4" s="16"/>
      <c r="B4" s="17"/>
      <c r="C4" s="17"/>
      <c r="D4" s="110"/>
      <c r="E4" s="110"/>
      <c r="F4" s="17"/>
      <c r="G4" s="110"/>
      <c r="H4" s="110"/>
    </row>
    <row r="5" spans="1:11" ht="14.25" customHeight="1" x14ac:dyDescent="0.2">
      <c r="A5" s="16"/>
      <c r="B5" s="19" t="s">
        <v>12</v>
      </c>
      <c r="D5" s="16"/>
      <c r="E5" s="54" t="s">
        <v>25</v>
      </c>
      <c r="G5" s="54"/>
      <c r="H5" s="15" t="s">
        <v>26</v>
      </c>
    </row>
    <row r="6" spans="1:11" ht="3.75" customHeight="1" x14ac:dyDescent="0.2">
      <c r="B6" s="22"/>
      <c r="E6" s="22"/>
    </row>
    <row r="7" spans="1:11" x14ac:dyDescent="0.2">
      <c r="H7" s="23"/>
      <c r="K7" s="16"/>
    </row>
    <row r="8" spans="1:11" x14ac:dyDescent="0.2">
      <c r="B8" s="24" t="s">
        <v>13</v>
      </c>
      <c r="E8" s="55">
        <v>192.81100000000001</v>
      </c>
      <c r="F8" s="26"/>
      <c r="G8" s="26"/>
      <c r="H8" s="55">
        <v>187.43799999999999</v>
      </c>
      <c r="K8" s="56"/>
    </row>
    <row r="9" spans="1:11" x14ac:dyDescent="0.2">
      <c r="B9" s="24" t="s">
        <v>14</v>
      </c>
      <c r="E9" s="55">
        <v>25.555</v>
      </c>
      <c r="F9" s="26"/>
      <c r="G9" s="26"/>
      <c r="H9" s="55">
        <v>27.661999999999999</v>
      </c>
      <c r="J9" s="56"/>
      <c r="K9" s="56"/>
    </row>
    <row r="10" spans="1:11" x14ac:dyDescent="0.2">
      <c r="B10" s="24" t="s">
        <v>15</v>
      </c>
      <c r="E10" s="55">
        <v>64.361999999999995</v>
      </c>
      <c r="F10" s="26"/>
      <c r="G10" s="26"/>
      <c r="H10" s="55">
        <v>75.998999999999995</v>
      </c>
      <c r="J10" s="56"/>
      <c r="K10" s="56"/>
    </row>
    <row r="11" spans="1:11" x14ac:dyDescent="0.2">
      <c r="B11" s="24" t="s">
        <v>16</v>
      </c>
      <c r="E11" s="55">
        <v>112.65900000000001</v>
      </c>
      <c r="F11" s="26"/>
      <c r="G11" s="26"/>
      <c r="H11" s="55">
        <v>125.069</v>
      </c>
      <c r="K11" s="56"/>
    </row>
    <row r="12" spans="1:11" x14ac:dyDescent="0.2">
      <c r="B12" s="24" t="s">
        <v>17</v>
      </c>
      <c r="E12" s="55">
        <v>59.222999999999999</v>
      </c>
      <c r="F12" s="26"/>
      <c r="G12" s="26"/>
      <c r="H12" s="55">
        <v>61.396000000000001</v>
      </c>
      <c r="K12" s="56"/>
    </row>
    <row r="13" spans="1:11" x14ac:dyDescent="0.2">
      <c r="B13" s="24" t="s">
        <v>18</v>
      </c>
      <c r="E13" s="55">
        <v>38.82</v>
      </c>
      <c r="F13" s="26"/>
      <c r="G13" s="26"/>
      <c r="H13" s="55">
        <v>34.045000000000002</v>
      </c>
      <c r="K13" s="56"/>
    </row>
    <row r="14" spans="1:11" x14ac:dyDescent="0.2">
      <c r="B14" s="24" t="s">
        <v>19</v>
      </c>
      <c r="E14" s="55">
        <v>177.714</v>
      </c>
      <c r="F14" s="26"/>
      <c r="G14" s="26"/>
      <c r="H14" s="55">
        <v>155.96299999999999</v>
      </c>
      <c r="K14" s="56"/>
    </row>
    <row r="15" spans="1:11" x14ac:dyDescent="0.2">
      <c r="B15" s="24" t="s">
        <v>20</v>
      </c>
      <c r="E15" s="55">
        <v>35.319000000000003</v>
      </c>
      <c r="F15" s="26"/>
      <c r="G15" s="26"/>
      <c r="H15" s="55">
        <v>34.409999999999997</v>
      </c>
      <c r="K15" s="56"/>
    </row>
    <row r="16" spans="1:11" x14ac:dyDescent="0.2">
      <c r="B16" s="24" t="s">
        <v>21</v>
      </c>
      <c r="E16" s="55">
        <v>74.381</v>
      </c>
      <c r="F16" s="26"/>
      <c r="G16" s="26"/>
      <c r="H16" s="55">
        <v>69.986000000000004</v>
      </c>
      <c r="K16" s="56"/>
    </row>
    <row r="17" spans="2:11" x14ac:dyDescent="0.2">
      <c r="B17" s="24" t="s">
        <v>22</v>
      </c>
      <c r="E17" s="55">
        <v>16.992000000000001</v>
      </c>
      <c r="F17" s="26"/>
      <c r="G17" s="26"/>
      <c r="H17" s="55">
        <v>15.932</v>
      </c>
      <c r="K17" s="56"/>
    </row>
    <row r="18" spans="2:11" x14ac:dyDescent="0.2">
      <c r="B18" s="24" t="s">
        <v>23</v>
      </c>
      <c r="E18" s="55">
        <v>113.771</v>
      </c>
      <c r="F18" s="26"/>
      <c r="G18" s="26"/>
      <c r="H18" s="55">
        <v>115.965</v>
      </c>
      <c r="K18" s="16"/>
    </row>
    <row r="19" spans="2:11" x14ac:dyDescent="0.2">
      <c r="B19" s="24" t="s">
        <v>24</v>
      </c>
      <c r="E19" s="55">
        <v>88.393000000000001</v>
      </c>
      <c r="F19" s="26"/>
      <c r="G19" s="26"/>
      <c r="H19" s="55">
        <v>96.135999999999996</v>
      </c>
      <c r="K19" s="57"/>
    </row>
    <row r="20" spans="2:11" ht="9" customHeight="1" x14ac:dyDescent="0.2">
      <c r="B20" s="27"/>
      <c r="C20" s="16"/>
      <c r="D20" s="16"/>
      <c r="E20" s="25"/>
      <c r="F20" s="66"/>
      <c r="G20" s="26"/>
      <c r="H20" s="28"/>
    </row>
    <row r="21" spans="2:11" ht="14.25" customHeight="1" x14ac:dyDescent="0.2">
      <c r="B21" s="31" t="s">
        <v>11</v>
      </c>
      <c r="C21" s="16"/>
      <c r="D21" s="16"/>
      <c r="E21" s="32">
        <v>1000</v>
      </c>
      <c r="F21" s="32"/>
      <c r="G21" s="32">
        <f>SUM(G8:G19)</f>
        <v>0</v>
      </c>
      <c r="H21" s="32">
        <v>1000</v>
      </c>
    </row>
    <row r="22" spans="2:11" ht="3.75" customHeight="1" thickBot="1" x14ac:dyDescent="0.25">
      <c r="B22" s="33"/>
      <c r="C22" s="17"/>
      <c r="F22" s="17"/>
    </row>
    <row r="23" spans="2:11" x14ac:dyDescent="0.2">
      <c r="B23" s="107" t="s">
        <v>129</v>
      </c>
      <c r="C23" s="107"/>
      <c r="D23" s="21"/>
      <c r="E23" s="21"/>
      <c r="G23" s="21"/>
      <c r="H23" s="34"/>
      <c r="I23" s="112"/>
    </row>
    <row r="24" spans="2:11" ht="10.5" customHeight="1" x14ac:dyDescent="0.2">
      <c r="B24" s="100" t="s">
        <v>0</v>
      </c>
      <c r="C24" s="100"/>
      <c r="D24" s="100"/>
      <c r="E24" s="100"/>
      <c r="F24" s="100"/>
      <c r="G24" s="100"/>
      <c r="H24" s="100"/>
      <c r="I24" s="112"/>
    </row>
    <row r="25" spans="2:11" x14ac:dyDescent="0.2">
      <c r="F25" s="58"/>
      <c r="G25" s="58"/>
      <c r="H25" s="58"/>
    </row>
    <row r="26" spans="2:11" ht="16.5" customHeight="1" x14ac:dyDescent="0.2">
      <c r="H26" s="69"/>
      <c r="J26" s="99" t="s">
        <v>136</v>
      </c>
      <c r="K26" s="99"/>
    </row>
    <row r="28" spans="2:11" x14ac:dyDescent="0.2">
      <c r="E28" s="59"/>
    </row>
  </sheetData>
  <sheetProtection formatCells="0" formatColumns="0" formatRows="0"/>
  <mergeCells count="9">
    <mergeCell ref="J26:K26"/>
    <mergeCell ref="B23:C23"/>
    <mergeCell ref="I23:I24"/>
    <mergeCell ref="B24:H24"/>
    <mergeCell ref="J2:K2"/>
    <mergeCell ref="B2:H2"/>
    <mergeCell ref="D4:E4"/>
    <mergeCell ref="G4:H4"/>
    <mergeCell ref="B3:H3"/>
  </mergeCells>
  <phoneticPr fontId="2" type="noConversion"/>
  <hyperlinks>
    <hyperlink ref="J2:K2" location="IPC!A1" display="ÍNDICE"/>
    <hyperlink ref="J26:K26" location="IPC!A1" display="ÍNDICE"/>
  </hyperlinks>
  <pageMargins left="0.75" right="0.75" top="1" bottom="1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>
      <selection activeCell="H1" sqref="H1:I1"/>
    </sheetView>
  </sheetViews>
  <sheetFormatPr baseColWidth="10" defaultColWidth="9.140625" defaultRowHeight="12.75" x14ac:dyDescent="0.2"/>
  <cols>
    <col min="1" max="1" width="5" style="13" customWidth="1"/>
    <col min="2" max="2" width="25" style="13" customWidth="1"/>
    <col min="3" max="3" width="32.42578125" style="13" customWidth="1"/>
    <col min="4" max="4" width="3.28515625" style="13" customWidth="1"/>
    <col min="5" max="5" width="1.42578125" style="13" customWidth="1"/>
    <col min="6" max="6" width="9.140625" style="13" customWidth="1"/>
    <col min="7" max="7" width="3.28515625" style="13" customWidth="1"/>
    <col min="8" max="8" width="1.42578125" style="13" customWidth="1"/>
    <col min="9" max="16384" width="9.140625" style="13"/>
  </cols>
  <sheetData>
    <row r="1" spans="1:9" ht="16.5" customHeight="1" x14ac:dyDescent="0.2">
      <c r="H1" s="99" t="s">
        <v>136</v>
      </c>
      <c r="I1" s="99"/>
    </row>
    <row r="2" spans="1:9" ht="15" thickBot="1" x14ac:dyDescent="0.25">
      <c r="B2" s="109" t="s">
        <v>139</v>
      </c>
      <c r="C2" s="109"/>
      <c r="D2" s="109"/>
      <c r="E2" s="109"/>
      <c r="F2" s="109"/>
      <c r="G2" s="109"/>
      <c r="H2" s="109"/>
      <c r="I2" s="109"/>
    </row>
    <row r="3" spans="1:9" ht="17.25" customHeight="1" x14ac:dyDescent="0.2">
      <c r="B3" s="113">
        <v>2016</v>
      </c>
      <c r="C3" s="113"/>
      <c r="D3" s="113"/>
      <c r="E3" s="113"/>
      <c r="F3" s="113"/>
      <c r="G3" s="113"/>
      <c r="H3" s="113"/>
      <c r="I3" s="113"/>
    </row>
    <row r="4" spans="1:9" ht="12.75" customHeight="1" thickBot="1" x14ac:dyDescent="0.25">
      <c r="A4" s="16"/>
      <c r="B4" s="17"/>
      <c r="C4" s="17"/>
      <c r="D4" s="17"/>
      <c r="E4" s="110"/>
      <c r="F4" s="110"/>
      <c r="G4" s="17"/>
      <c r="H4" s="110"/>
      <c r="I4" s="110"/>
    </row>
    <row r="5" spans="1:9" ht="14.25" customHeight="1" x14ac:dyDescent="0.2">
      <c r="A5" s="16"/>
      <c r="B5" s="19" t="s">
        <v>3</v>
      </c>
      <c r="E5" s="16"/>
      <c r="F5" s="54" t="s">
        <v>25</v>
      </c>
      <c r="H5" s="54"/>
      <c r="I5" s="15" t="s">
        <v>26</v>
      </c>
    </row>
    <row r="6" spans="1:9" ht="3.75" customHeight="1" x14ac:dyDescent="0.2">
      <c r="B6" s="22"/>
      <c r="C6" s="16"/>
      <c r="F6" s="22"/>
    </row>
    <row r="7" spans="1:9" x14ac:dyDescent="0.2">
      <c r="C7" s="23"/>
      <c r="I7" s="23"/>
    </row>
    <row r="8" spans="1:9" x14ac:dyDescent="0.2">
      <c r="B8" s="37" t="s">
        <v>28</v>
      </c>
      <c r="F8" s="55">
        <v>176.29499999999999</v>
      </c>
      <c r="G8" s="60"/>
      <c r="H8" s="60"/>
      <c r="I8" s="55">
        <v>175.642</v>
      </c>
    </row>
    <row r="9" spans="1:9" x14ac:dyDescent="0.2">
      <c r="B9" s="37" t="s">
        <v>29</v>
      </c>
      <c r="F9" s="55">
        <v>16.516999999999999</v>
      </c>
      <c r="G9" s="60"/>
      <c r="H9" s="60"/>
      <c r="I9" s="55">
        <v>11.795999999999999</v>
      </c>
    </row>
    <row r="10" spans="1:9" x14ac:dyDescent="0.2">
      <c r="B10" s="37" t="s">
        <v>30</v>
      </c>
      <c r="F10" s="55">
        <v>7.6870000000000003</v>
      </c>
      <c r="G10" s="60"/>
      <c r="H10" s="60"/>
      <c r="I10" s="55">
        <v>7.9160000000000004</v>
      </c>
    </row>
    <row r="11" spans="1:9" x14ac:dyDescent="0.2">
      <c r="B11" s="37" t="s">
        <v>31</v>
      </c>
      <c r="C11" s="16"/>
      <c r="F11" s="55">
        <v>17.867999999999999</v>
      </c>
      <c r="G11" s="60"/>
      <c r="H11" s="60"/>
      <c r="I11" s="55">
        <v>19.745999999999999</v>
      </c>
    </row>
    <row r="12" spans="1:9" x14ac:dyDescent="0.2">
      <c r="B12" s="37" t="s">
        <v>32</v>
      </c>
      <c r="C12" s="16"/>
      <c r="F12" s="55">
        <v>47.183999999999997</v>
      </c>
      <c r="G12" s="60"/>
      <c r="H12" s="60"/>
      <c r="I12" s="55">
        <v>59.067</v>
      </c>
    </row>
    <row r="13" spans="1:9" x14ac:dyDescent="0.2">
      <c r="B13" s="37" t="s">
        <v>33</v>
      </c>
      <c r="F13" s="55">
        <v>17.178000000000001</v>
      </c>
      <c r="G13" s="60"/>
      <c r="H13" s="60"/>
      <c r="I13" s="55">
        <v>16.931999999999999</v>
      </c>
    </row>
    <row r="14" spans="1:9" x14ac:dyDescent="0.2">
      <c r="B14" s="37" t="s">
        <v>34</v>
      </c>
      <c r="F14" s="55">
        <v>33.761000000000003</v>
      </c>
      <c r="G14" s="60"/>
      <c r="H14" s="60"/>
      <c r="I14" s="55">
        <v>27.507000000000001</v>
      </c>
    </row>
    <row r="15" spans="1:9" x14ac:dyDescent="0.2">
      <c r="B15" s="37" t="s">
        <v>35</v>
      </c>
      <c r="F15" s="55">
        <v>14.708</v>
      </c>
      <c r="G15" s="60"/>
      <c r="H15" s="60"/>
      <c r="I15" s="55">
        <v>11.388999999999999</v>
      </c>
    </row>
    <row r="16" spans="1:9" x14ac:dyDescent="0.2">
      <c r="B16" s="37" t="s">
        <v>36</v>
      </c>
      <c r="F16" s="55">
        <v>29.256</v>
      </c>
      <c r="G16" s="60"/>
      <c r="H16" s="60"/>
      <c r="I16" s="55">
        <v>34.332999999999998</v>
      </c>
    </row>
    <row r="17" spans="2:9" x14ac:dyDescent="0.2">
      <c r="B17" s="37" t="s">
        <v>37</v>
      </c>
      <c r="F17" s="55">
        <v>34.933</v>
      </c>
      <c r="G17" s="60"/>
      <c r="H17" s="60"/>
      <c r="I17" s="55">
        <v>51.84</v>
      </c>
    </row>
    <row r="18" spans="2:9" x14ac:dyDescent="0.2">
      <c r="B18" s="37" t="s">
        <v>38</v>
      </c>
      <c r="F18" s="55">
        <v>11.445</v>
      </c>
      <c r="G18" s="60"/>
      <c r="H18" s="60"/>
      <c r="I18" s="55">
        <v>13.553000000000001</v>
      </c>
    </row>
    <row r="19" spans="2:9" x14ac:dyDescent="0.2">
      <c r="B19" s="37" t="s">
        <v>39</v>
      </c>
      <c r="F19" s="55">
        <v>5.835</v>
      </c>
      <c r="G19" s="60"/>
      <c r="H19" s="60"/>
      <c r="I19" s="55">
        <v>5.4960000000000004</v>
      </c>
    </row>
    <row r="20" spans="2:9" x14ac:dyDescent="0.2">
      <c r="B20" s="37" t="s">
        <v>40</v>
      </c>
      <c r="F20" s="55">
        <v>7.34</v>
      </c>
      <c r="G20" s="60"/>
      <c r="H20" s="60"/>
      <c r="I20" s="55">
        <v>9.2520000000000007</v>
      </c>
    </row>
    <row r="21" spans="2:9" x14ac:dyDescent="0.2">
      <c r="B21" s="37" t="s">
        <v>41</v>
      </c>
      <c r="F21" s="55">
        <v>2.2839999999999998</v>
      </c>
      <c r="G21" s="60"/>
      <c r="H21" s="60"/>
      <c r="I21" s="55">
        <v>1.9530000000000001</v>
      </c>
    </row>
    <row r="22" spans="2:9" x14ac:dyDescent="0.2">
      <c r="B22" s="37" t="s">
        <v>42</v>
      </c>
      <c r="F22" s="55">
        <v>2.6349999999999998</v>
      </c>
      <c r="G22" s="60"/>
      <c r="H22" s="60"/>
      <c r="I22" s="55">
        <v>2.085</v>
      </c>
    </row>
    <row r="23" spans="2:9" x14ac:dyDescent="0.2">
      <c r="B23" s="37" t="s">
        <v>43</v>
      </c>
      <c r="F23" s="55">
        <v>29.684000000000001</v>
      </c>
      <c r="G23" s="60"/>
      <c r="H23" s="60"/>
      <c r="I23" s="55">
        <v>29.056999999999999</v>
      </c>
    </row>
    <row r="24" spans="2:9" x14ac:dyDescent="0.2">
      <c r="B24" s="37" t="s">
        <v>44</v>
      </c>
      <c r="F24" s="55">
        <v>21.774000000000001</v>
      </c>
      <c r="G24" s="60"/>
      <c r="H24" s="60"/>
      <c r="I24" s="55">
        <v>16.891999999999999</v>
      </c>
    </row>
    <row r="25" spans="2:9" x14ac:dyDescent="0.2">
      <c r="B25" s="37" t="s">
        <v>45</v>
      </c>
      <c r="F25" s="55">
        <v>16.294</v>
      </c>
      <c r="G25" s="60"/>
      <c r="H25" s="60"/>
      <c r="I25" s="55">
        <v>15.925000000000001</v>
      </c>
    </row>
    <row r="26" spans="2:9" x14ac:dyDescent="0.2">
      <c r="B26" s="37" t="s">
        <v>46</v>
      </c>
      <c r="F26" s="55">
        <v>0.753</v>
      </c>
      <c r="G26" s="60"/>
      <c r="H26" s="60"/>
      <c r="I26" s="55">
        <v>1.228</v>
      </c>
    </row>
    <row r="27" spans="2:9" x14ac:dyDescent="0.2">
      <c r="B27" s="37" t="s">
        <v>47</v>
      </c>
      <c r="F27" s="55">
        <v>53.707000000000001</v>
      </c>
      <c r="G27" s="60"/>
      <c r="H27" s="60"/>
      <c r="I27" s="55">
        <v>51.557000000000002</v>
      </c>
    </row>
    <row r="28" spans="2:9" x14ac:dyDescent="0.2">
      <c r="B28" s="37" t="s">
        <v>48</v>
      </c>
      <c r="F28" s="55">
        <v>96.718000000000004</v>
      </c>
      <c r="G28" s="60"/>
      <c r="H28" s="60"/>
      <c r="I28" s="55">
        <v>88.738</v>
      </c>
    </row>
    <row r="29" spans="2:9" x14ac:dyDescent="0.2">
      <c r="B29" s="37" t="s">
        <v>49</v>
      </c>
      <c r="F29" s="55">
        <v>27.289000000000001</v>
      </c>
      <c r="G29" s="60"/>
      <c r="H29" s="60"/>
      <c r="I29" s="55">
        <v>15.667999999999999</v>
      </c>
    </row>
    <row r="30" spans="2:9" x14ac:dyDescent="0.2">
      <c r="B30" s="37" t="s">
        <v>20</v>
      </c>
      <c r="F30" s="55">
        <v>35.319000000000003</v>
      </c>
      <c r="G30" s="60"/>
      <c r="H30" s="60"/>
      <c r="I30" s="55">
        <v>34.409999999999997</v>
      </c>
    </row>
    <row r="31" spans="2:9" x14ac:dyDescent="0.2">
      <c r="B31" s="37" t="s">
        <v>50</v>
      </c>
      <c r="F31" s="55">
        <v>10.477</v>
      </c>
      <c r="G31" s="60"/>
      <c r="H31" s="60"/>
      <c r="I31" s="55">
        <v>9.827</v>
      </c>
    </row>
    <row r="32" spans="2:9" x14ac:dyDescent="0.2">
      <c r="B32" s="37" t="s">
        <v>51</v>
      </c>
      <c r="F32" s="55">
        <v>18.084</v>
      </c>
      <c r="G32" s="60"/>
      <c r="H32" s="60"/>
      <c r="I32" s="55">
        <v>13.500999999999999</v>
      </c>
    </row>
    <row r="33" spans="2:9" x14ac:dyDescent="0.2">
      <c r="B33" s="37" t="s">
        <v>52</v>
      </c>
      <c r="F33" s="55">
        <v>17.591000000000001</v>
      </c>
      <c r="G33" s="60"/>
      <c r="H33" s="60"/>
      <c r="I33" s="55">
        <v>17.195</v>
      </c>
    </row>
    <row r="34" spans="2:9" x14ac:dyDescent="0.2">
      <c r="B34" s="37" t="s">
        <v>53</v>
      </c>
      <c r="F34" s="55">
        <v>15.989000000000001</v>
      </c>
      <c r="G34" s="60"/>
      <c r="H34" s="60"/>
      <c r="I34" s="55">
        <v>14.813000000000001</v>
      </c>
    </row>
    <row r="35" spans="2:9" x14ac:dyDescent="0.2">
      <c r="B35" s="37" t="s">
        <v>54</v>
      </c>
      <c r="F35" s="55">
        <v>12.241</v>
      </c>
      <c r="G35" s="60"/>
      <c r="H35" s="60"/>
      <c r="I35" s="55">
        <v>14.65</v>
      </c>
    </row>
    <row r="36" spans="2:9" x14ac:dyDescent="0.2">
      <c r="B36" s="37" t="s">
        <v>22</v>
      </c>
      <c r="F36" s="55">
        <v>16.992000000000001</v>
      </c>
      <c r="G36" s="60"/>
      <c r="H36" s="60"/>
      <c r="I36" s="55">
        <v>15.932</v>
      </c>
    </row>
    <row r="37" spans="2:9" x14ac:dyDescent="0.2">
      <c r="B37" s="37" t="s">
        <v>55</v>
      </c>
      <c r="F37" s="55">
        <v>107.71899999999999</v>
      </c>
      <c r="G37" s="60"/>
      <c r="H37" s="60"/>
      <c r="I37" s="55">
        <v>108.224</v>
      </c>
    </row>
    <row r="38" spans="2:9" x14ac:dyDescent="0.2">
      <c r="B38" s="37" t="s">
        <v>56</v>
      </c>
      <c r="F38" s="55">
        <v>6.0519999999999996</v>
      </c>
      <c r="G38" s="60"/>
      <c r="H38" s="60"/>
      <c r="I38" s="55">
        <v>7.7409999999999997</v>
      </c>
    </row>
    <row r="39" spans="2:9" x14ac:dyDescent="0.2">
      <c r="B39" s="37" t="s">
        <v>57</v>
      </c>
      <c r="F39" s="55">
        <v>38.25</v>
      </c>
      <c r="G39" s="60"/>
      <c r="H39" s="60"/>
      <c r="I39" s="55">
        <v>33.808999999999997</v>
      </c>
    </row>
    <row r="40" spans="2:9" x14ac:dyDescent="0.2">
      <c r="B40" s="37" t="s">
        <v>58</v>
      </c>
      <c r="F40" s="55">
        <v>5.3650000000000002</v>
      </c>
      <c r="G40" s="60"/>
      <c r="H40" s="60"/>
      <c r="I40" s="55">
        <v>5.8029999999999999</v>
      </c>
    </row>
    <row r="41" spans="2:9" x14ac:dyDescent="0.2">
      <c r="B41" s="37" t="s">
        <v>59</v>
      </c>
      <c r="F41" s="55">
        <v>3.8330000000000002</v>
      </c>
      <c r="G41" s="60"/>
      <c r="H41" s="60"/>
      <c r="I41" s="55">
        <v>4.0380000000000003</v>
      </c>
    </row>
    <row r="42" spans="2:9" x14ac:dyDescent="0.2">
      <c r="B42" s="37" t="s">
        <v>60</v>
      </c>
      <c r="F42" s="55">
        <v>34.746000000000002</v>
      </c>
      <c r="G42" s="60"/>
      <c r="H42" s="60"/>
      <c r="I42" s="55">
        <v>45.301000000000002</v>
      </c>
    </row>
    <row r="43" spans="2:9" x14ac:dyDescent="0.2">
      <c r="B43" s="37" t="s">
        <v>61</v>
      </c>
      <c r="F43" s="55">
        <v>0.38600000000000001</v>
      </c>
      <c r="G43" s="60"/>
      <c r="H43" s="60"/>
      <c r="I43" s="55">
        <v>0.39400000000000002</v>
      </c>
    </row>
    <row r="44" spans="2:9" x14ac:dyDescent="0.2">
      <c r="B44" s="37" t="s">
        <v>62</v>
      </c>
      <c r="F44" s="55">
        <v>5.8129999999999997</v>
      </c>
      <c r="G44" s="60"/>
      <c r="H44" s="60"/>
      <c r="I44" s="55">
        <v>6.7919999999999998</v>
      </c>
    </row>
    <row r="45" spans="2:9" ht="9" customHeight="1" x14ac:dyDescent="0.2">
      <c r="B45" s="27"/>
      <c r="C45" s="22"/>
      <c r="D45" s="16"/>
      <c r="E45" s="61"/>
      <c r="F45" s="62"/>
      <c r="G45" s="60"/>
      <c r="H45" s="62"/>
      <c r="I45" s="62"/>
    </row>
    <row r="46" spans="2:9" ht="12" customHeight="1" x14ac:dyDescent="0.2">
      <c r="B46" s="31" t="s">
        <v>11</v>
      </c>
      <c r="C46" s="23"/>
      <c r="D46" s="23"/>
      <c r="E46" s="63">
        <v>2.8739338524853326</v>
      </c>
      <c r="F46" s="65">
        <v>1000</v>
      </c>
      <c r="G46" s="65"/>
      <c r="H46" s="65">
        <f>SUM(H8:H44)</f>
        <v>0</v>
      </c>
      <c r="I46" s="65">
        <v>1000</v>
      </c>
    </row>
    <row r="47" spans="2:9" ht="3.75" customHeight="1" thickBot="1" x14ac:dyDescent="0.25">
      <c r="B47" s="33"/>
      <c r="C47" s="17"/>
      <c r="D47" s="17"/>
      <c r="G47" s="17"/>
      <c r="I47" s="17"/>
    </row>
    <row r="48" spans="2:9" x14ac:dyDescent="0.2">
      <c r="B48" s="92" t="s">
        <v>129</v>
      </c>
      <c r="C48" s="93"/>
      <c r="D48" s="93"/>
      <c r="E48" s="21"/>
      <c r="F48" s="21"/>
      <c r="H48" s="21"/>
      <c r="I48" s="40"/>
    </row>
    <row r="49" spans="2:9" ht="10.5" customHeight="1" x14ac:dyDescent="0.2">
      <c r="B49" s="104" t="s">
        <v>0</v>
      </c>
      <c r="C49" s="105"/>
      <c r="D49" s="105"/>
    </row>
    <row r="50" spans="2:9" ht="18.75" customHeight="1" x14ac:dyDescent="0.2">
      <c r="H50" s="99" t="s">
        <v>136</v>
      </c>
      <c r="I50" s="99"/>
    </row>
  </sheetData>
  <sheetProtection formatCells="0" formatColumns="0" formatRows="0"/>
  <mergeCells count="8">
    <mergeCell ref="H1:I1"/>
    <mergeCell ref="B2:I2"/>
    <mergeCell ref="H50:I50"/>
    <mergeCell ref="B3:I3"/>
    <mergeCell ref="E4:F4"/>
    <mergeCell ref="H4:I4"/>
    <mergeCell ref="B48:D48"/>
    <mergeCell ref="B49:D49"/>
  </mergeCells>
  <phoneticPr fontId="2" type="noConversion"/>
  <hyperlinks>
    <hyperlink ref="H1:I1" location="IPC!A1" display="ÍNDICE"/>
    <hyperlink ref="H50:I50" location="IPC!A1" display="ÍNDICE"/>
  </hyperlinks>
  <pageMargins left="0.75" right="0.75" top="1" bottom="1" header="0" footer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zoomScaleNormal="100" workbookViewId="0">
      <selection activeCell="H1" sqref="H1:I1"/>
    </sheetView>
  </sheetViews>
  <sheetFormatPr baseColWidth="10" defaultColWidth="9.140625" defaultRowHeight="12.75" x14ac:dyDescent="0.2"/>
  <cols>
    <col min="1" max="1" width="5" style="13" customWidth="1"/>
    <col min="2" max="2" width="25" style="13" customWidth="1"/>
    <col min="3" max="3" width="21.7109375" style="13" customWidth="1"/>
    <col min="4" max="4" width="3.28515625" style="13" customWidth="1"/>
    <col min="5" max="5" width="1.42578125" style="13" customWidth="1"/>
    <col min="6" max="6" width="9.140625" style="13" customWidth="1"/>
    <col min="7" max="7" width="3.28515625" style="13" customWidth="1"/>
    <col min="8" max="8" width="1.42578125" style="13" customWidth="1"/>
    <col min="9" max="16384" width="9.140625" style="13"/>
  </cols>
  <sheetData>
    <row r="1" spans="1:9" ht="16.5" customHeight="1" x14ac:dyDescent="0.2">
      <c r="H1" s="99" t="s">
        <v>136</v>
      </c>
      <c r="I1" s="99"/>
    </row>
    <row r="2" spans="1:9" ht="15" thickBot="1" x14ac:dyDescent="0.25">
      <c r="B2" s="109" t="s">
        <v>140</v>
      </c>
      <c r="C2" s="109"/>
      <c r="D2" s="109"/>
      <c r="E2" s="109"/>
      <c r="F2" s="109"/>
      <c r="G2" s="109"/>
      <c r="H2" s="109"/>
      <c r="I2" s="109"/>
    </row>
    <row r="3" spans="1:9" ht="18.75" customHeight="1" x14ac:dyDescent="0.2">
      <c r="B3" s="111">
        <v>2016</v>
      </c>
      <c r="C3" s="111"/>
      <c r="D3" s="111"/>
      <c r="E3" s="111"/>
      <c r="F3" s="111"/>
      <c r="G3" s="111"/>
      <c r="H3" s="111"/>
      <c r="I3" s="111"/>
    </row>
    <row r="4" spans="1:9" ht="12.75" customHeight="1" thickBot="1" x14ac:dyDescent="0.25">
      <c r="A4" s="16"/>
      <c r="B4" s="17"/>
      <c r="C4" s="17"/>
      <c r="D4" s="17"/>
      <c r="E4" s="18"/>
      <c r="F4" s="18"/>
      <c r="G4" s="17"/>
      <c r="H4" s="18"/>
      <c r="I4" s="18"/>
    </row>
    <row r="5" spans="1:9" ht="14.25" customHeight="1" x14ac:dyDescent="0.2">
      <c r="A5" s="16"/>
      <c r="B5" s="19" t="s">
        <v>4</v>
      </c>
      <c r="E5" s="16"/>
      <c r="F5" s="20" t="s">
        <v>25</v>
      </c>
      <c r="H5" s="15"/>
      <c r="I5" s="15" t="s">
        <v>26</v>
      </c>
    </row>
    <row r="6" spans="1:9" ht="3.75" customHeight="1" x14ac:dyDescent="0.2">
      <c r="B6" s="22"/>
      <c r="C6" s="16"/>
      <c r="F6" s="22"/>
    </row>
    <row r="7" spans="1:9" x14ac:dyDescent="0.2">
      <c r="C7" s="23"/>
      <c r="I7" s="23"/>
    </row>
    <row r="8" spans="1:9" x14ac:dyDescent="0.2">
      <c r="B8" s="13" t="s">
        <v>63</v>
      </c>
      <c r="F8" s="55">
        <v>15.452999999999999</v>
      </c>
      <c r="G8" s="60"/>
      <c r="H8" s="60"/>
      <c r="I8" s="55">
        <v>14.574999999999999</v>
      </c>
    </row>
    <row r="9" spans="1:9" x14ac:dyDescent="0.2">
      <c r="B9" s="13" t="s">
        <v>64</v>
      </c>
      <c r="F9" s="55">
        <v>14.709</v>
      </c>
      <c r="G9" s="60"/>
      <c r="H9" s="60"/>
      <c r="I9" s="55">
        <v>14.718</v>
      </c>
    </row>
    <row r="10" spans="1:9" x14ac:dyDescent="0.2">
      <c r="B10" s="13" t="s">
        <v>65</v>
      </c>
      <c r="F10" s="55">
        <v>5.4130000000000003</v>
      </c>
      <c r="G10" s="60"/>
      <c r="H10" s="60"/>
      <c r="I10" s="55">
        <v>7.7080000000000002</v>
      </c>
    </row>
    <row r="11" spans="1:9" x14ac:dyDescent="0.2">
      <c r="B11" s="13" t="s">
        <v>66</v>
      </c>
      <c r="C11" s="16"/>
      <c r="F11" s="55">
        <v>0.96499999999999997</v>
      </c>
      <c r="G11" s="60"/>
      <c r="H11" s="60"/>
      <c r="I11" s="55">
        <v>2.1789999999999998</v>
      </c>
    </row>
    <row r="12" spans="1:9" x14ac:dyDescent="0.2">
      <c r="B12" s="13" t="s">
        <v>67</v>
      </c>
      <c r="C12" s="16"/>
      <c r="F12" s="55">
        <v>4.1909999999999998</v>
      </c>
      <c r="G12" s="60"/>
      <c r="H12" s="60"/>
      <c r="I12" s="55">
        <v>5.7750000000000004</v>
      </c>
    </row>
    <row r="13" spans="1:9" x14ac:dyDescent="0.2">
      <c r="B13" s="13" t="s">
        <v>68</v>
      </c>
      <c r="F13" s="55">
        <v>6.53</v>
      </c>
      <c r="G13" s="60"/>
      <c r="H13" s="60"/>
      <c r="I13" s="55">
        <v>8.0909999999999993</v>
      </c>
    </row>
    <row r="14" spans="1:9" x14ac:dyDescent="0.2">
      <c r="B14" s="13" t="s">
        <v>69</v>
      </c>
      <c r="F14" s="55">
        <v>20.861999999999998</v>
      </c>
      <c r="G14" s="60"/>
      <c r="H14" s="60"/>
      <c r="I14" s="55">
        <v>22.565000000000001</v>
      </c>
    </row>
    <row r="15" spans="1:9" x14ac:dyDescent="0.2">
      <c r="B15" s="13" t="s">
        <v>70</v>
      </c>
      <c r="F15" s="55">
        <v>8.8889999999999993</v>
      </c>
      <c r="G15" s="60"/>
      <c r="H15" s="60"/>
      <c r="I15" s="55">
        <v>11.731</v>
      </c>
    </row>
    <row r="16" spans="1:9" x14ac:dyDescent="0.2">
      <c r="B16" s="13" t="s">
        <v>71</v>
      </c>
      <c r="F16" s="55">
        <v>11.332000000000001</v>
      </c>
      <c r="G16" s="60"/>
      <c r="H16" s="60"/>
      <c r="I16" s="55">
        <v>12.595000000000001</v>
      </c>
    </row>
    <row r="17" spans="2:9" x14ac:dyDescent="0.2">
      <c r="B17" s="13" t="s">
        <v>72</v>
      </c>
      <c r="F17" s="55">
        <v>1.9419999999999999</v>
      </c>
      <c r="G17" s="60"/>
      <c r="H17" s="60"/>
      <c r="I17" s="55">
        <v>2.0219999999999998</v>
      </c>
    </row>
    <row r="18" spans="2:9" x14ac:dyDescent="0.2">
      <c r="B18" s="13" t="s">
        <v>73</v>
      </c>
      <c r="F18" s="55">
        <v>10.817</v>
      </c>
      <c r="G18" s="60"/>
      <c r="H18" s="60"/>
      <c r="I18" s="55">
        <v>9.4499999999999993</v>
      </c>
    </row>
    <row r="19" spans="2:9" x14ac:dyDescent="0.2">
      <c r="B19" s="13" t="s">
        <v>74</v>
      </c>
      <c r="F19" s="55">
        <v>18.335000000000001</v>
      </c>
      <c r="G19" s="60"/>
      <c r="H19" s="60"/>
      <c r="I19" s="55">
        <v>14.26</v>
      </c>
    </row>
    <row r="20" spans="2:9" x14ac:dyDescent="0.2">
      <c r="B20" s="13" t="s">
        <v>75</v>
      </c>
      <c r="F20" s="55">
        <v>6.2720000000000002</v>
      </c>
      <c r="G20" s="60"/>
      <c r="H20" s="60"/>
      <c r="I20" s="55">
        <v>5.7969999999999997</v>
      </c>
    </row>
    <row r="21" spans="2:9" x14ac:dyDescent="0.2">
      <c r="B21" s="13" t="s">
        <v>76</v>
      </c>
      <c r="F21" s="55">
        <v>13.481</v>
      </c>
      <c r="G21" s="60"/>
      <c r="H21" s="60"/>
      <c r="I21" s="55">
        <v>13.46</v>
      </c>
    </row>
    <row r="22" spans="2:9" x14ac:dyDescent="0.2">
      <c r="B22" s="13" t="s">
        <v>77</v>
      </c>
      <c r="F22" s="55">
        <v>3.5569999999999999</v>
      </c>
      <c r="G22" s="60"/>
      <c r="H22" s="60"/>
      <c r="I22" s="55">
        <v>3.016</v>
      </c>
    </row>
    <row r="23" spans="2:9" x14ac:dyDescent="0.2">
      <c r="B23" s="13" t="s">
        <v>78</v>
      </c>
      <c r="F23" s="55">
        <v>11.510999999999999</v>
      </c>
      <c r="G23" s="60"/>
      <c r="H23" s="60"/>
      <c r="I23" s="55">
        <v>9.6620000000000008</v>
      </c>
    </row>
    <row r="24" spans="2:9" x14ac:dyDescent="0.2">
      <c r="B24" s="13" t="s">
        <v>79</v>
      </c>
      <c r="F24" s="55">
        <v>4.1980000000000004</v>
      </c>
      <c r="G24" s="60"/>
      <c r="H24" s="60"/>
      <c r="I24" s="55">
        <v>4.4409999999999998</v>
      </c>
    </row>
    <row r="25" spans="2:9" x14ac:dyDescent="0.2">
      <c r="B25" s="13" t="s">
        <v>80</v>
      </c>
      <c r="F25" s="55">
        <v>4.7510000000000003</v>
      </c>
      <c r="G25" s="60"/>
      <c r="H25" s="60"/>
      <c r="I25" s="55">
        <v>2.8340000000000001</v>
      </c>
    </row>
    <row r="26" spans="2:9" x14ac:dyDescent="0.2">
      <c r="B26" s="13" t="s">
        <v>81</v>
      </c>
      <c r="F26" s="55">
        <v>4.6509999999999998</v>
      </c>
      <c r="G26" s="60"/>
      <c r="H26" s="60"/>
      <c r="I26" s="55">
        <v>3.6850000000000001</v>
      </c>
    </row>
    <row r="27" spans="2:9" x14ac:dyDescent="0.2">
      <c r="B27" s="41" t="s">
        <v>82</v>
      </c>
      <c r="F27" s="55">
        <v>0.878</v>
      </c>
      <c r="G27" s="60"/>
      <c r="H27" s="60"/>
      <c r="I27" s="55">
        <v>1.0269999999999999</v>
      </c>
    </row>
    <row r="28" spans="2:9" x14ac:dyDescent="0.2">
      <c r="B28" s="13" t="s">
        <v>83</v>
      </c>
      <c r="F28" s="55">
        <v>12.208</v>
      </c>
      <c r="G28" s="60"/>
      <c r="H28" s="60"/>
      <c r="I28" s="55">
        <v>9.7360000000000007</v>
      </c>
    </row>
    <row r="29" spans="2:9" x14ac:dyDescent="0.2">
      <c r="B29" s="13" t="s">
        <v>84</v>
      </c>
      <c r="F29" s="55">
        <v>11.866</v>
      </c>
      <c r="G29" s="60"/>
      <c r="H29" s="60"/>
      <c r="I29" s="55">
        <v>8.1110000000000007</v>
      </c>
    </row>
    <row r="30" spans="2:9" x14ac:dyDescent="0.2">
      <c r="B30" s="13" t="s">
        <v>30</v>
      </c>
      <c r="F30" s="55">
        <v>7.6870000000000003</v>
      </c>
      <c r="G30" s="60"/>
      <c r="H30" s="60"/>
      <c r="I30" s="55">
        <v>7.9160000000000004</v>
      </c>
    </row>
    <row r="31" spans="2:9" x14ac:dyDescent="0.2">
      <c r="B31" s="13" t="s">
        <v>31</v>
      </c>
      <c r="F31" s="55">
        <v>17.867999999999999</v>
      </c>
      <c r="G31" s="60"/>
      <c r="H31" s="60"/>
      <c r="I31" s="55">
        <v>19.745999999999999</v>
      </c>
    </row>
    <row r="32" spans="2:9" x14ac:dyDescent="0.2">
      <c r="B32" s="13" t="s">
        <v>85</v>
      </c>
      <c r="F32" s="55">
        <v>16.414000000000001</v>
      </c>
      <c r="G32" s="60"/>
      <c r="H32" s="60"/>
      <c r="I32" s="55">
        <v>20.437000000000001</v>
      </c>
    </row>
    <row r="33" spans="2:9" x14ac:dyDescent="0.2">
      <c r="B33" s="13" t="s">
        <v>86</v>
      </c>
      <c r="F33" s="55">
        <v>21.184000000000001</v>
      </c>
      <c r="G33" s="60"/>
      <c r="H33" s="60"/>
      <c r="I33" s="55">
        <v>27.56</v>
      </c>
    </row>
    <row r="34" spans="2:9" x14ac:dyDescent="0.2">
      <c r="B34" s="13" t="s">
        <v>87</v>
      </c>
      <c r="F34" s="55">
        <v>7.9459999999999997</v>
      </c>
      <c r="G34" s="60"/>
      <c r="H34" s="60"/>
      <c r="I34" s="55">
        <v>9.1739999999999995</v>
      </c>
    </row>
    <row r="35" spans="2:9" x14ac:dyDescent="0.2">
      <c r="B35" s="13" t="s">
        <v>88</v>
      </c>
      <c r="F35" s="55">
        <v>1.64</v>
      </c>
      <c r="G35" s="60"/>
      <c r="H35" s="60"/>
      <c r="I35" s="55">
        <v>1.8959999999999999</v>
      </c>
    </row>
    <row r="36" spans="2:9" x14ac:dyDescent="0.2">
      <c r="B36" s="13" t="s">
        <v>89</v>
      </c>
      <c r="F36" s="55">
        <v>6.024</v>
      </c>
      <c r="G36" s="60"/>
      <c r="H36" s="60"/>
      <c r="I36" s="55">
        <v>5.891</v>
      </c>
    </row>
    <row r="37" spans="2:9" x14ac:dyDescent="0.2">
      <c r="B37" s="13" t="s">
        <v>90</v>
      </c>
      <c r="F37" s="55">
        <v>7.7439999999999998</v>
      </c>
      <c r="G37" s="60"/>
      <c r="H37" s="60"/>
      <c r="I37" s="55">
        <v>7.9320000000000004</v>
      </c>
    </row>
    <row r="38" spans="2:9" x14ac:dyDescent="0.2">
      <c r="B38" s="13" t="s">
        <v>91</v>
      </c>
      <c r="F38" s="55">
        <v>3.302</v>
      </c>
      <c r="G38" s="60"/>
      <c r="H38" s="60"/>
      <c r="I38" s="55">
        <v>2.931</v>
      </c>
    </row>
    <row r="39" spans="2:9" x14ac:dyDescent="0.2">
      <c r="B39" s="13" t="s">
        <v>92</v>
      </c>
      <c r="F39" s="55">
        <v>0.108</v>
      </c>
      <c r="G39" s="60"/>
      <c r="H39" s="60"/>
      <c r="I39" s="55">
        <v>0.17699999999999999</v>
      </c>
    </row>
    <row r="40" spans="2:9" x14ac:dyDescent="0.2">
      <c r="B40" s="13" t="s">
        <v>93</v>
      </c>
      <c r="F40" s="55">
        <v>33.761000000000003</v>
      </c>
      <c r="G40" s="60"/>
      <c r="H40" s="60"/>
      <c r="I40" s="55">
        <v>27.507000000000001</v>
      </c>
    </row>
    <row r="41" spans="2:9" x14ac:dyDescent="0.2">
      <c r="B41" s="13" t="s">
        <v>94</v>
      </c>
      <c r="F41" s="55">
        <v>49.642000000000003</v>
      </c>
      <c r="G41" s="60"/>
      <c r="H41" s="60"/>
      <c r="I41" s="55">
        <v>63.192999999999998</v>
      </c>
    </row>
    <row r="42" spans="2:9" x14ac:dyDescent="0.2">
      <c r="B42" s="13" t="s">
        <v>95</v>
      </c>
      <c r="F42" s="55">
        <v>29.256</v>
      </c>
      <c r="G42" s="60"/>
      <c r="H42" s="60"/>
      <c r="I42" s="55">
        <v>34.368000000000002</v>
      </c>
    </row>
    <row r="43" spans="2:9" x14ac:dyDescent="0.2">
      <c r="B43" s="13" t="s">
        <v>96</v>
      </c>
      <c r="F43" s="55">
        <v>11.154999999999999</v>
      </c>
      <c r="G43" s="60"/>
      <c r="H43" s="60"/>
      <c r="I43" s="55">
        <v>13.157999999999999</v>
      </c>
    </row>
    <row r="44" spans="2:9" x14ac:dyDescent="0.2">
      <c r="B44" s="13" t="s">
        <v>97</v>
      </c>
      <c r="F44" s="55">
        <v>6.125</v>
      </c>
      <c r="G44" s="60"/>
      <c r="H44" s="60"/>
      <c r="I44" s="55">
        <v>5.8920000000000003</v>
      </c>
    </row>
    <row r="45" spans="2:9" x14ac:dyDescent="0.2">
      <c r="B45" s="13" t="s">
        <v>98</v>
      </c>
      <c r="F45" s="55">
        <v>7.34</v>
      </c>
      <c r="G45" s="60"/>
      <c r="H45" s="60"/>
      <c r="I45" s="55">
        <v>9.2520000000000007</v>
      </c>
    </row>
    <row r="46" spans="2:9" x14ac:dyDescent="0.2">
      <c r="B46" s="13" t="s">
        <v>99</v>
      </c>
      <c r="F46" s="55">
        <v>4.9189999999999996</v>
      </c>
      <c r="G46" s="60"/>
      <c r="H46" s="60"/>
      <c r="I46" s="55">
        <v>4.0380000000000003</v>
      </c>
    </row>
    <row r="47" spans="2:9" x14ac:dyDescent="0.2">
      <c r="B47" s="13" t="s">
        <v>100</v>
      </c>
      <c r="F47" s="55">
        <v>17.887</v>
      </c>
      <c r="G47" s="60"/>
      <c r="H47" s="60"/>
      <c r="I47" s="55">
        <v>16.251000000000001</v>
      </c>
    </row>
    <row r="48" spans="2:9" x14ac:dyDescent="0.2">
      <c r="B48" s="13" t="s">
        <v>101</v>
      </c>
      <c r="F48" s="55">
        <v>17.672000000000001</v>
      </c>
      <c r="G48" s="60"/>
      <c r="H48" s="60"/>
      <c r="I48" s="55">
        <v>21.099</v>
      </c>
    </row>
    <row r="49" spans="2:9" x14ac:dyDescent="0.2">
      <c r="B49" s="13" t="s">
        <v>102</v>
      </c>
      <c r="F49" s="55">
        <v>23.212</v>
      </c>
      <c r="G49" s="60"/>
      <c r="H49" s="60"/>
      <c r="I49" s="55">
        <v>28.513000000000002</v>
      </c>
    </row>
    <row r="50" spans="2:9" x14ac:dyDescent="0.2">
      <c r="B50" s="13" t="s">
        <v>103</v>
      </c>
      <c r="F50" s="55">
        <v>21.774000000000001</v>
      </c>
      <c r="G50" s="60"/>
      <c r="H50" s="60"/>
      <c r="I50" s="55">
        <v>16.891999999999999</v>
      </c>
    </row>
    <row r="51" spans="2:9" x14ac:dyDescent="0.2">
      <c r="B51" s="13" t="s">
        <v>104</v>
      </c>
      <c r="F51" s="55">
        <v>165.01599999999999</v>
      </c>
      <c r="G51" s="60"/>
      <c r="H51" s="60"/>
      <c r="I51" s="55">
        <v>159.04499999999999</v>
      </c>
    </row>
    <row r="52" spans="2:9" x14ac:dyDescent="0.2">
      <c r="B52" s="13" t="s">
        <v>105</v>
      </c>
      <c r="F52" s="55">
        <v>8.52</v>
      </c>
      <c r="G52" s="60"/>
      <c r="H52" s="60"/>
      <c r="I52" s="55">
        <v>7.7770000000000001</v>
      </c>
    </row>
    <row r="53" spans="2:9" x14ac:dyDescent="0.2">
      <c r="B53" s="13" t="s">
        <v>106</v>
      </c>
      <c r="F53" s="55">
        <v>18.768999999999998</v>
      </c>
      <c r="G53" s="60"/>
      <c r="H53" s="60"/>
      <c r="I53" s="55">
        <v>7.89</v>
      </c>
    </row>
    <row r="54" spans="2:9" x14ac:dyDescent="0.2">
      <c r="B54" s="13" t="s">
        <v>20</v>
      </c>
      <c r="F54" s="55">
        <v>35.319000000000003</v>
      </c>
      <c r="G54" s="60"/>
      <c r="H54" s="60"/>
      <c r="I54" s="55">
        <v>34.409999999999997</v>
      </c>
    </row>
    <row r="55" spans="2:9" x14ac:dyDescent="0.2">
      <c r="B55" s="13" t="s">
        <v>107</v>
      </c>
      <c r="F55" s="55">
        <v>28.56</v>
      </c>
      <c r="G55" s="60"/>
      <c r="H55" s="60"/>
      <c r="I55" s="55">
        <v>23.327999999999999</v>
      </c>
    </row>
    <row r="56" spans="2:9" x14ac:dyDescent="0.2">
      <c r="B56" s="13" t="s">
        <v>108</v>
      </c>
      <c r="F56" s="55">
        <v>9.3629999999999995</v>
      </c>
      <c r="G56" s="60"/>
      <c r="H56" s="60"/>
      <c r="I56" s="55">
        <v>9.2360000000000007</v>
      </c>
    </row>
    <row r="57" spans="2:9" x14ac:dyDescent="0.2">
      <c r="B57" s="13" t="s">
        <v>109</v>
      </c>
      <c r="F57" s="55">
        <v>17.591000000000001</v>
      </c>
      <c r="G57" s="60"/>
      <c r="H57" s="60"/>
      <c r="I57" s="55">
        <v>17.195</v>
      </c>
    </row>
    <row r="58" spans="2:9" x14ac:dyDescent="0.2">
      <c r="B58" s="13" t="s">
        <v>110</v>
      </c>
      <c r="F58" s="55">
        <v>6.6959999999999997</v>
      </c>
      <c r="G58" s="60"/>
      <c r="H58" s="60"/>
      <c r="I58" s="55">
        <v>5.2069999999999999</v>
      </c>
    </row>
    <row r="59" spans="2:9" x14ac:dyDescent="0.2">
      <c r="B59" s="13" t="s">
        <v>111</v>
      </c>
      <c r="F59" s="55">
        <v>3.7650000000000001</v>
      </c>
      <c r="G59" s="60"/>
      <c r="H59" s="60"/>
      <c r="I59" s="55">
        <v>3.798</v>
      </c>
    </row>
    <row r="60" spans="2:9" x14ac:dyDescent="0.2">
      <c r="B60" s="13" t="s">
        <v>112</v>
      </c>
      <c r="F60" s="55">
        <v>7.1609999999999996</v>
      </c>
      <c r="G60" s="60"/>
      <c r="H60" s="60"/>
      <c r="I60" s="55">
        <v>6.65</v>
      </c>
    </row>
    <row r="61" spans="2:9" x14ac:dyDescent="0.2">
      <c r="B61" s="13" t="s">
        <v>113</v>
      </c>
      <c r="F61" s="55">
        <v>5.9960000000000004</v>
      </c>
      <c r="G61" s="60"/>
      <c r="H61" s="60"/>
      <c r="I61" s="55">
        <v>5.8540000000000001</v>
      </c>
    </row>
    <row r="62" spans="2:9" x14ac:dyDescent="0.2">
      <c r="B62" s="13" t="s">
        <v>58</v>
      </c>
      <c r="F62" s="55">
        <v>38.25</v>
      </c>
      <c r="G62" s="60"/>
      <c r="H62" s="60"/>
      <c r="I62" s="55">
        <v>33.808999999999997</v>
      </c>
    </row>
    <row r="63" spans="2:9" x14ac:dyDescent="0.2">
      <c r="B63" s="13" t="s">
        <v>114</v>
      </c>
      <c r="F63" s="55">
        <v>126.012</v>
      </c>
      <c r="G63" s="60"/>
      <c r="H63" s="60"/>
      <c r="I63" s="55">
        <v>130.61500000000001</v>
      </c>
    </row>
    <row r="64" spans="2:9" x14ac:dyDescent="0.2">
      <c r="B64" s="13" t="s">
        <v>115</v>
      </c>
      <c r="F64" s="55">
        <v>23.513000000000002</v>
      </c>
      <c r="G64" s="60"/>
      <c r="H64" s="60"/>
      <c r="I64" s="55">
        <v>23.923999999999999</v>
      </c>
    </row>
    <row r="65" spans="2:9" ht="9" customHeight="1" x14ac:dyDescent="0.2">
      <c r="B65" s="27"/>
      <c r="C65" s="22"/>
      <c r="D65" s="16"/>
      <c r="E65" s="61"/>
      <c r="F65" s="62"/>
      <c r="G65" s="60"/>
      <c r="H65" s="64"/>
      <c r="I65" s="62"/>
    </row>
    <row r="66" spans="2:9" ht="14.25" customHeight="1" x14ac:dyDescent="0.2">
      <c r="B66" s="31" t="s">
        <v>11</v>
      </c>
      <c r="C66" s="23"/>
      <c r="D66" s="23"/>
      <c r="E66" s="61"/>
      <c r="F66" s="25">
        <v>1000</v>
      </c>
      <c r="G66" s="67"/>
      <c r="H66" s="68"/>
      <c r="I66" s="25">
        <v>1000</v>
      </c>
    </row>
    <row r="67" spans="2:9" ht="3.75" customHeight="1" thickBot="1" x14ac:dyDescent="0.25">
      <c r="B67" s="33"/>
      <c r="C67" s="17"/>
      <c r="D67" s="17"/>
      <c r="G67" s="17"/>
      <c r="I67" s="17"/>
    </row>
    <row r="68" spans="2:9" x14ac:dyDescent="0.2">
      <c r="B68" s="92" t="s">
        <v>129</v>
      </c>
      <c r="C68" s="93"/>
      <c r="D68" s="93"/>
      <c r="E68" s="21"/>
      <c r="F68" s="21"/>
      <c r="H68" s="21"/>
      <c r="I68" s="35"/>
    </row>
    <row r="69" spans="2:9" ht="10.5" customHeight="1" x14ac:dyDescent="0.2">
      <c r="B69" s="104" t="s">
        <v>0</v>
      </c>
      <c r="C69" s="105"/>
      <c r="D69" s="105"/>
    </row>
    <row r="70" spans="2:9" ht="18" customHeight="1" x14ac:dyDescent="0.2">
      <c r="H70" s="99" t="s">
        <v>136</v>
      </c>
      <c r="I70" s="99"/>
    </row>
  </sheetData>
  <sheetProtection formatCells="0" formatColumns="0" formatRows="0"/>
  <mergeCells count="6">
    <mergeCell ref="H70:I70"/>
    <mergeCell ref="B3:I3"/>
    <mergeCell ref="H1:I1"/>
    <mergeCell ref="B2:I2"/>
    <mergeCell ref="B68:D68"/>
    <mergeCell ref="B69:D69"/>
  </mergeCells>
  <phoneticPr fontId="2" type="noConversion"/>
  <hyperlinks>
    <hyperlink ref="H1:I1" location="IPC!A1" display="ÍNDICE"/>
    <hyperlink ref="H70:I70" location="IPC!A1" display="ÍNDICE"/>
  </hyperlinks>
  <pageMargins left="0.75" right="0.75" top="1" bottom="1" header="0" footer="0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IPC</vt:lpstr>
      <vt:lpstr>Tabla 1.1.1</vt:lpstr>
      <vt:lpstr>Tabla 1.1.2</vt:lpstr>
      <vt:lpstr>Tabla 1.1.3</vt:lpstr>
      <vt:lpstr>Tabla 1.2</vt:lpstr>
      <vt:lpstr>Tabla 1.3.1</vt:lpstr>
      <vt:lpstr>Tabla 1.3.2</vt:lpstr>
      <vt:lpstr>Tabla 1.3.3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Economia2</cp:lastModifiedBy>
  <cp:lastPrinted>2005-05-11T08:33:13Z</cp:lastPrinted>
  <dcterms:created xsi:type="dcterms:W3CDTF">1996-11-27T10:00:04Z</dcterms:created>
  <dcterms:modified xsi:type="dcterms:W3CDTF">2017-06-26T13:10:50Z</dcterms:modified>
</cp:coreProperties>
</file>